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defaultThemeVersion="166925"/>
  <mc:AlternateContent xmlns:mc="http://schemas.openxmlformats.org/markup-compatibility/2006">
    <mc:Choice Requires="x15">
      <x15ac:absPath xmlns:x15ac="http://schemas.microsoft.com/office/spreadsheetml/2010/11/ac" url="https://bpolb.sharepoint.com/sites/ssgpiinterne/SiteCollectionDocuments/CC/BKHCPTA/_Users/443916557_Fabien/2_New Loonmotor 2/Compta ZP/Aide pour la comptabilisation des salaires/"/>
    </mc:Choice>
  </mc:AlternateContent>
  <xr:revisionPtr revIDLastSave="14" documentId="8_{E591F797-4189-4773-AD83-D2DCD07E8A28}" xr6:coauthVersionLast="47" xr6:coauthVersionMax="47" xr10:uidLastSave="{90B2D1F3-25F8-48B1-93F7-3CCE98DA49D1}"/>
  <bookViews>
    <workbookView xWindow="-120" yWindow="-120" windowWidth="28920" windowHeight="14220" xr2:uid="{00000000-000D-0000-FFFF-FFFF00000000}"/>
  </bookViews>
  <sheets>
    <sheet name="Feuil1" sheetId="2" r:id="rId1"/>
    <sheet name="PCO2" sheetId="1" r:id="rId2"/>
    <sheet name="Liste Codes Salariaux" sheetId="3" r:id="rId3"/>
  </sheets>
  <definedNames>
    <definedName name="_xlnm._FilterDatabase" localSheetId="2" hidden="1">'Liste Codes Salariaux'!$A$1:$I$533</definedName>
    <definedName name="_xlnm._FilterDatabase" localSheetId="1" hidden="1">'PCO2'!$A$1:$V$603</definedName>
    <definedName name="_xlnm.Print_Titles" localSheetId="0">Feuil1!$5:$5</definedName>
    <definedName name="Type">'Liste Codes Salariaux'!$A$1:$I$555</definedName>
  </definedNames>
  <calcPr calcId="191029"/>
  <pivotCaches>
    <pivotCache cacheId="119"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150" i="1" l="1"/>
  <c r="R3" i="1" l="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2" i="1"/>
  <c r="S1000" i="1"/>
  <c r="U1000" i="1" s="1"/>
  <c r="T1000" i="1"/>
  <c r="V1000" i="1"/>
  <c r="S604" i="1"/>
  <c r="T604" i="1"/>
  <c r="U604" i="1" s="1"/>
  <c r="V604" i="1"/>
  <c r="S605" i="1"/>
  <c r="T605" i="1"/>
  <c r="U605" i="1"/>
  <c r="V605" i="1"/>
  <c r="S606" i="1"/>
  <c r="T606" i="1"/>
  <c r="U606" i="1" s="1"/>
  <c r="V606" i="1"/>
  <c r="S607" i="1"/>
  <c r="T607" i="1"/>
  <c r="V607" i="1"/>
  <c r="S608" i="1"/>
  <c r="T608" i="1"/>
  <c r="V608" i="1"/>
  <c r="S609" i="1"/>
  <c r="T609" i="1"/>
  <c r="U609" i="1"/>
  <c r="V609" i="1"/>
  <c r="S610" i="1"/>
  <c r="T610" i="1"/>
  <c r="U610" i="1"/>
  <c r="V610" i="1"/>
  <c r="S611" i="1"/>
  <c r="T611" i="1"/>
  <c r="U611" i="1" s="1"/>
  <c r="V611" i="1"/>
  <c r="S612" i="1"/>
  <c r="T612" i="1"/>
  <c r="U612" i="1" s="1"/>
  <c r="V612" i="1"/>
  <c r="S613" i="1"/>
  <c r="T613" i="1"/>
  <c r="U613" i="1"/>
  <c r="V613" i="1"/>
  <c r="S614" i="1"/>
  <c r="T614" i="1"/>
  <c r="U614" i="1" s="1"/>
  <c r="V614" i="1"/>
  <c r="S615" i="1"/>
  <c r="T615" i="1"/>
  <c r="V615" i="1"/>
  <c r="S616" i="1"/>
  <c r="T616" i="1"/>
  <c r="V616" i="1"/>
  <c r="S617" i="1"/>
  <c r="T617" i="1"/>
  <c r="U617" i="1"/>
  <c r="V617" i="1"/>
  <c r="S618" i="1"/>
  <c r="T618" i="1"/>
  <c r="U618" i="1"/>
  <c r="V618" i="1"/>
  <c r="S619" i="1"/>
  <c r="T619" i="1"/>
  <c r="U619" i="1" s="1"/>
  <c r="V619" i="1"/>
  <c r="S620" i="1"/>
  <c r="T620" i="1"/>
  <c r="U620" i="1" s="1"/>
  <c r="V620" i="1"/>
  <c r="S621" i="1"/>
  <c r="T621" i="1"/>
  <c r="U621" i="1"/>
  <c r="V621" i="1"/>
  <c r="S622" i="1"/>
  <c r="T622" i="1"/>
  <c r="U622" i="1" s="1"/>
  <c r="V622" i="1"/>
  <c r="S623" i="1"/>
  <c r="T623" i="1"/>
  <c r="V623" i="1"/>
  <c r="S624" i="1"/>
  <c r="T624" i="1"/>
  <c r="V624" i="1"/>
  <c r="S625" i="1"/>
  <c r="T625" i="1"/>
  <c r="U625" i="1"/>
  <c r="V625" i="1"/>
  <c r="S626" i="1"/>
  <c r="T626" i="1"/>
  <c r="U626" i="1"/>
  <c r="V626" i="1"/>
  <c r="S627" i="1"/>
  <c r="T627" i="1"/>
  <c r="U627" i="1" s="1"/>
  <c r="V627" i="1"/>
  <c r="S628" i="1"/>
  <c r="T628" i="1"/>
  <c r="U628" i="1" s="1"/>
  <c r="V628" i="1"/>
  <c r="S629" i="1"/>
  <c r="T629" i="1"/>
  <c r="U629" i="1"/>
  <c r="V629" i="1"/>
  <c r="S630" i="1"/>
  <c r="T630" i="1"/>
  <c r="U630" i="1" s="1"/>
  <c r="V630" i="1"/>
  <c r="S631" i="1"/>
  <c r="T631" i="1"/>
  <c r="V631" i="1"/>
  <c r="S632" i="1"/>
  <c r="T632" i="1"/>
  <c r="V632" i="1"/>
  <c r="S633" i="1"/>
  <c r="T633" i="1"/>
  <c r="U633" i="1"/>
  <c r="V633" i="1"/>
  <c r="S634" i="1"/>
  <c r="T634" i="1"/>
  <c r="U634" i="1"/>
  <c r="V634" i="1"/>
  <c r="S635" i="1"/>
  <c r="T635" i="1"/>
  <c r="U635" i="1" s="1"/>
  <c r="V635" i="1"/>
  <c r="S636" i="1"/>
  <c r="T636" i="1"/>
  <c r="U636" i="1" s="1"/>
  <c r="V636" i="1"/>
  <c r="S637" i="1"/>
  <c r="T637" i="1"/>
  <c r="U637" i="1"/>
  <c r="V637" i="1"/>
  <c r="S638" i="1"/>
  <c r="T638" i="1"/>
  <c r="U638" i="1" s="1"/>
  <c r="V638" i="1"/>
  <c r="S639" i="1"/>
  <c r="T639" i="1"/>
  <c r="V639" i="1"/>
  <c r="S640" i="1"/>
  <c r="T640" i="1"/>
  <c r="V640" i="1"/>
  <c r="S641" i="1"/>
  <c r="T641" i="1"/>
  <c r="U641" i="1"/>
  <c r="V641" i="1"/>
  <c r="S642" i="1"/>
  <c r="T642" i="1"/>
  <c r="U642" i="1"/>
  <c r="V642" i="1"/>
  <c r="S643" i="1"/>
  <c r="T643" i="1"/>
  <c r="U643" i="1" s="1"/>
  <c r="V643" i="1"/>
  <c r="S644" i="1"/>
  <c r="T644" i="1"/>
  <c r="U644" i="1" s="1"/>
  <c r="V644" i="1"/>
  <c r="S645" i="1"/>
  <c r="T645" i="1"/>
  <c r="U645" i="1"/>
  <c r="V645" i="1"/>
  <c r="S646" i="1"/>
  <c r="T646" i="1"/>
  <c r="U646" i="1" s="1"/>
  <c r="V646" i="1"/>
  <c r="S647" i="1"/>
  <c r="T647" i="1"/>
  <c r="V647" i="1"/>
  <c r="S648" i="1"/>
  <c r="T648" i="1"/>
  <c r="V648" i="1"/>
  <c r="S649" i="1"/>
  <c r="T649" i="1"/>
  <c r="U649" i="1"/>
  <c r="V649" i="1"/>
  <c r="S650" i="1"/>
  <c r="T650" i="1"/>
  <c r="U650" i="1"/>
  <c r="V650" i="1"/>
  <c r="S651" i="1"/>
  <c r="T651" i="1"/>
  <c r="U651" i="1" s="1"/>
  <c r="V651" i="1"/>
  <c r="S652" i="1"/>
  <c r="T652" i="1"/>
  <c r="U652" i="1" s="1"/>
  <c r="V652" i="1"/>
  <c r="S653" i="1"/>
  <c r="T653" i="1"/>
  <c r="U653" i="1"/>
  <c r="V653" i="1"/>
  <c r="S654" i="1"/>
  <c r="T654" i="1"/>
  <c r="U654" i="1" s="1"/>
  <c r="V654" i="1"/>
  <c r="S655" i="1"/>
  <c r="T655" i="1"/>
  <c r="V655" i="1"/>
  <c r="S656" i="1"/>
  <c r="T656" i="1"/>
  <c r="V656" i="1"/>
  <c r="S657" i="1"/>
  <c r="T657" i="1"/>
  <c r="U657" i="1"/>
  <c r="V657" i="1"/>
  <c r="S658" i="1"/>
  <c r="T658" i="1"/>
  <c r="U658" i="1"/>
  <c r="V658" i="1"/>
  <c r="S659" i="1"/>
  <c r="T659" i="1"/>
  <c r="U659" i="1" s="1"/>
  <c r="V659" i="1"/>
  <c r="S660" i="1"/>
  <c r="T660" i="1"/>
  <c r="U660" i="1" s="1"/>
  <c r="V660" i="1"/>
  <c r="S661" i="1"/>
  <c r="T661" i="1"/>
  <c r="U661" i="1"/>
  <c r="V661" i="1"/>
  <c r="S662" i="1"/>
  <c r="T662" i="1"/>
  <c r="U662" i="1" s="1"/>
  <c r="V662" i="1"/>
  <c r="S663" i="1"/>
  <c r="T663" i="1"/>
  <c r="V663" i="1"/>
  <c r="S664" i="1"/>
  <c r="T664" i="1"/>
  <c r="V664" i="1"/>
  <c r="S665" i="1"/>
  <c r="T665" i="1"/>
  <c r="U665" i="1"/>
  <c r="V665" i="1"/>
  <c r="S666" i="1"/>
  <c r="T666" i="1"/>
  <c r="U666" i="1"/>
  <c r="V666" i="1"/>
  <c r="S667" i="1"/>
  <c r="T667" i="1"/>
  <c r="U667" i="1" s="1"/>
  <c r="V667" i="1"/>
  <c r="S668" i="1"/>
  <c r="T668" i="1"/>
  <c r="U668" i="1" s="1"/>
  <c r="V668" i="1"/>
  <c r="S669" i="1"/>
  <c r="T669" i="1"/>
  <c r="U669" i="1"/>
  <c r="V669" i="1"/>
  <c r="S670" i="1"/>
  <c r="T670" i="1"/>
  <c r="U670" i="1" s="1"/>
  <c r="V670" i="1"/>
  <c r="S671" i="1"/>
  <c r="T671" i="1"/>
  <c r="V671" i="1"/>
  <c r="S672" i="1"/>
  <c r="T672" i="1"/>
  <c r="V672" i="1"/>
  <c r="S673" i="1"/>
  <c r="T673" i="1"/>
  <c r="U673" i="1"/>
  <c r="V673" i="1"/>
  <c r="S674" i="1"/>
  <c r="T674" i="1"/>
  <c r="U674" i="1"/>
  <c r="V674" i="1"/>
  <c r="S675" i="1"/>
  <c r="T675" i="1"/>
  <c r="U675" i="1" s="1"/>
  <c r="V675" i="1"/>
  <c r="S676" i="1"/>
  <c r="T676" i="1"/>
  <c r="U676" i="1" s="1"/>
  <c r="V676" i="1"/>
  <c r="S677" i="1"/>
  <c r="T677" i="1"/>
  <c r="U677" i="1"/>
  <c r="V677" i="1"/>
  <c r="S678" i="1"/>
  <c r="T678" i="1"/>
  <c r="U678" i="1" s="1"/>
  <c r="V678" i="1"/>
  <c r="S679" i="1"/>
  <c r="T679" i="1"/>
  <c r="V679" i="1"/>
  <c r="S680" i="1"/>
  <c r="T680" i="1"/>
  <c r="V680" i="1"/>
  <c r="S681" i="1"/>
  <c r="T681" i="1"/>
  <c r="U681" i="1"/>
  <c r="V681" i="1"/>
  <c r="S682" i="1"/>
  <c r="T682" i="1"/>
  <c r="U682" i="1"/>
  <c r="V682" i="1"/>
  <c r="S683" i="1"/>
  <c r="T683" i="1"/>
  <c r="U683" i="1" s="1"/>
  <c r="V683" i="1"/>
  <c r="S684" i="1"/>
  <c r="T684" i="1"/>
  <c r="U684" i="1" s="1"/>
  <c r="V684" i="1"/>
  <c r="S685" i="1"/>
  <c r="T685" i="1"/>
  <c r="U685" i="1"/>
  <c r="V685" i="1"/>
  <c r="S686" i="1"/>
  <c r="T686" i="1"/>
  <c r="U686" i="1" s="1"/>
  <c r="V686" i="1"/>
  <c r="S687" i="1"/>
  <c r="T687" i="1"/>
  <c r="V687" i="1"/>
  <c r="S688" i="1"/>
  <c r="T688" i="1"/>
  <c r="V688" i="1"/>
  <c r="S689" i="1"/>
  <c r="T689" i="1"/>
  <c r="U689" i="1"/>
  <c r="V689" i="1"/>
  <c r="S690" i="1"/>
  <c r="T690" i="1"/>
  <c r="U690" i="1"/>
  <c r="V690" i="1"/>
  <c r="S691" i="1"/>
  <c r="T691" i="1"/>
  <c r="U691" i="1" s="1"/>
  <c r="V691" i="1"/>
  <c r="S692" i="1"/>
  <c r="T692" i="1"/>
  <c r="U692" i="1" s="1"/>
  <c r="V692" i="1"/>
  <c r="S693" i="1"/>
  <c r="T693" i="1"/>
  <c r="U693" i="1"/>
  <c r="V693" i="1"/>
  <c r="S694" i="1"/>
  <c r="T694" i="1"/>
  <c r="U694" i="1" s="1"/>
  <c r="V694" i="1"/>
  <c r="S695" i="1"/>
  <c r="T695" i="1"/>
  <c r="V695" i="1"/>
  <c r="S696" i="1"/>
  <c r="T696" i="1"/>
  <c r="V696" i="1"/>
  <c r="S697" i="1"/>
  <c r="T697" i="1"/>
  <c r="U697" i="1"/>
  <c r="V697" i="1"/>
  <c r="S698" i="1"/>
  <c r="T698" i="1"/>
  <c r="U698" i="1"/>
  <c r="V698" i="1"/>
  <c r="S699" i="1"/>
  <c r="T699" i="1"/>
  <c r="U699" i="1" s="1"/>
  <c r="V699" i="1"/>
  <c r="S700" i="1"/>
  <c r="T700" i="1"/>
  <c r="U700" i="1" s="1"/>
  <c r="V700" i="1"/>
  <c r="S701" i="1"/>
  <c r="T701" i="1"/>
  <c r="U701" i="1"/>
  <c r="V701" i="1"/>
  <c r="S702" i="1"/>
  <c r="T702" i="1"/>
  <c r="U702" i="1" s="1"/>
  <c r="V702" i="1"/>
  <c r="S703" i="1"/>
  <c r="T703" i="1"/>
  <c r="V703" i="1"/>
  <c r="S704" i="1"/>
  <c r="T704" i="1"/>
  <c r="V704" i="1"/>
  <c r="S705" i="1"/>
  <c r="T705" i="1"/>
  <c r="U705" i="1"/>
  <c r="V705" i="1"/>
  <c r="S706" i="1"/>
  <c r="T706" i="1"/>
  <c r="U706" i="1"/>
  <c r="V706" i="1"/>
  <c r="S707" i="1"/>
  <c r="T707" i="1"/>
  <c r="U707" i="1" s="1"/>
  <c r="V707" i="1"/>
  <c r="S708" i="1"/>
  <c r="T708" i="1"/>
  <c r="U708" i="1" s="1"/>
  <c r="V708" i="1"/>
  <c r="S709" i="1"/>
  <c r="T709" i="1"/>
  <c r="U709" i="1"/>
  <c r="V709" i="1"/>
  <c r="S710" i="1"/>
  <c r="T710" i="1"/>
  <c r="U710" i="1" s="1"/>
  <c r="V710" i="1"/>
  <c r="S711" i="1"/>
  <c r="T711" i="1"/>
  <c r="V711" i="1"/>
  <c r="S712" i="1"/>
  <c r="T712" i="1"/>
  <c r="V712" i="1"/>
  <c r="S713" i="1"/>
  <c r="T713" i="1"/>
  <c r="U713" i="1"/>
  <c r="V713" i="1"/>
  <c r="S714" i="1"/>
  <c r="T714" i="1"/>
  <c r="U714" i="1"/>
  <c r="V714" i="1"/>
  <c r="S715" i="1"/>
  <c r="T715" i="1"/>
  <c r="U715" i="1" s="1"/>
  <c r="V715" i="1"/>
  <c r="S716" i="1"/>
  <c r="T716" i="1"/>
  <c r="U716" i="1" s="1"/>
  <c r="V716" i="1"/>
  <c r="S717" i="1"/>
  <c r="T717" i="1"/>
  <c r="U717" i="1"/>
  <c r="V717" i="1"/>
  <c r="S718" i="1"/>
  <c r="T718" i="1"/>
  <c r="U718" i="1" s="1"/>
  <c r="V718" i="1"/>
  <c r="S719" i="1"/>
  <c r="T719" i="1"/>
  <c r="V719" i="1"/>
  <c r="S720" i="1"/>
  <c r="T720" i="1"/>
  <c r="V720" i="1"/>
  <c r="S721" i="1"/>
  <c r="T721" i="1"/>
  <c r="U721" i="1"/>
  <c r="V721" i="1"/>
  <c r="S722" i="1"/>
  <c r="T722" i="1"/>
  <c r="U722" i="1"/>
  <c r="V722" i="1"/>
  <c r="S723" i="1"/>
  <c r="T723" i="1"/>
  <c r="U723" i="1" s="1"/>
  <c r="V723" i="1"/>
  <c r="S724" i="1"/>
  <c r="T724" i="1"/>
  <c r="U724" i="1" s="1"/>
  <c r="V724" i="1"/>
  <c r="S725" i="1"/>
  <c r="T725" i="1"/>
  <c r="U725" i="1"/>
  <c r="V725" i="1"/>
  <c r="S726" i="1"/>
  <c r="T726" i="1"/>
  <c r="U726" i="1" s="1"/>
  <c r="V726" i="1"/>
  <c r="S727" i="1"/>
  <c r="T727" i="1"/>
  <c r="V727" i="1"/>
  <c r="S728" i="1"/>
  <c r="T728" i="1"/>
  <c r="V728" i="1"/>
  <c r="S729" i="1"/>
  <c r="T729" i="1"/>
  <c r="U729" i="1"/>
  <c r="V729" i="1"/>
  <c r="S730" i="1"/>
  <c r="T730" i="1"/>
  <c r="U730" i="1"/>
  <c r="V730" i="1"/>
  <c r="S731" i="1"/>
  <c r="T731" i="1"/>
  <c r="U731" i="1" s="1"/>
  <c r="V731" i="1"/>
  <c r="S732" i="1"/>
  <c r="T732" i="1"/>
  <c r="U732" i="1" s="1"/>
  <c r="V732" i="1"/>
  <c r="S733" i="1"/>
  <c r="T733" i="1"/>
  <c r="U733" i="1"/>
  <c r="V733" i="1"/>
  <c r="S734" i="1"/>
  <c r="T734" i="1"/>
  <c r="U734" i="1" s="1"/>
  <c r="V734" i="1"/>
  <c r="S735" i="1"/>
  <c r="T735" i="1"/>
  <c r="V735" i="1"/>
  <c r="S736" i="1"/>
  <c r="T736" i="1"/>
  <c r="V736" i="1"/>
  <c r="S737" i="1"/>
  <c r="T737" i="1"/>
  <c r="U737" i="1"/>
  <c r="V737" i="1"/>
  <c r="S738" i="1"/>
  <c r="T738" i="1"/>
  <c r="U738" i="1"/>
  <c r="V738" i="1"/>
  <c r="S739" i="1"/>
  <c r="T739" i="1"/>
  <c r="U739" i="1" s="1"/>
  <c r="V739" i="1"/>
  <c r="S740" i="1"/>
  <c r="T740" i="1"/>
  <c r="U740" i="1" s="1"/>
  <c r="V740" i="1"/>
  <c r="S741" i="1"/>
  <c r="T741" i="1"/>
  <c r="U741" i="1"/>
  <c r="V741" i="1"/>
  <c r="S742" i="1"/>
  <c r="T742" i="1"/>
  <c r="U742" i="1" s="1"/>
  <c r="V742" i="1"/>
  <c r="S743" i="1"/>
  <c r="T743" i="1"/>
  <c r="V743" i="1"/>
  <c r="S744" i="1"/>
  <c r="T744" i="1"/>
  <c r="V744" i="1"/>
  <c r="S745" i="1"/>
  <c r="T745" i="1"/>
  <c r="U745" i="1"/>
  <c r="V745" i="1"/>
  <c r="S746" i="1"/>
  <c r="T746" i="1"/>
  <c r="U746" i="1"/>
  <c r="V746" i="1"/>
  <c r="S747" i="1"/>
  <c r="T747" i="1"/>
  <c r="U747" i="1" s="1"/>
  <c r="V747" i="1"/>
  <c r="S748" i="1"/>
  <c r="T748" i="1"/>
  <c r="U748" i="1" s="1"/>
  <c r="V748" i="1"/>
  <c r="S749" i="1"/>
  <c r="T749" i="1"/>
  <c r="U749" i="1"/>
  <c r="V749" i="1"/>
  <c r="S750" i="1"/>
  <c r="T750" i="1"/>
  <c r="U750" i="1" s="1"/>
  <c r="V750" i="1"/>
  <c r="S751" i="1"/>
  <c r="T751" i="1"/>
  <c r="V751" i="1"/>
  <c r="S752" i="1"/>
  <c r="T752" i="1"/>
  <c r="V752" i="1"/>
  <c r="S753" i="1"/>
  <c r="T753" i="1"/>
  <c r="U753" i="1"/>
  <c r="V753" i="1"/>
  <c r="S754" i="1"/>
  <c r="T754" i="1"/>
  <c r="U754" i="1"/>
  <c r="V754" i="1"/>
  <c r="S755" i="1"/>
  <c r="T755" i="1"/>
  <c r="U755" i="1" s="1"/>
  <c r="V755" i="1"/>
  <c r="S756" i="1"/>
  <c r="T756" i="1"/>
  <c r="U756" i="1" s="1"/>
  <c r="V756" i="1"/>
  <c r="S757" i="1"/>
  <c r="T757" i="1"/>
  <c r="U757" i="1"/>
  <c r="V757" i="1"/>
  <c r="S758" i="1"/>
  <c r="T758" i="1"/>
  <c r="U758" i="1" s="1"/>
  <c r="V758" i="1"/>
  <c r="S759" i="1"/>
  <c r="T759" i="1"/>
  <c r="V759" i="1"/>
  <c r="S760" i="1"/>
  <c r="T760" i="1"/>
  <c r="V760" i="1"/>
  <c r="S761" i="1"/>
  <c r="T761" i="1"/>
  <c r="U761" i="1"/>
  <c r="V761" i="1"/>
  <c r="S762" i="1"/>
  <c r="T762" i="1"/>
  <c r="U762" i="1"/>
  <c r="V762" i="1"/>
  <c r="S763" i="1"/>
  <c r="T763" i="1"/>
  <c r="U763" i="1" s="1"/>
  <c r="V763" i="1"/>
  <c r="S764" i="1"/>
  <c r="T764" i="1"/>
  <c r="U764" i="1" s="1"/>
  <c r="V764" i="1"/>
  <c r="S765" i="1"/>
  <c r="T765" i="1"/>
  <c r="U765" i="1"/>
  <c r="V765" i="1"/>
  <c r="S766" i="1"/>
  <c r="T766" i="1"/>
  <c r="U766" i="1" s="1"/>
  <c r="V766" i="1"/>
  <c r="S767" i="1"/>
  <c r="T767" i="1"/>
  <c r="V767" i="1"/>
  <c r="S768" i="1"/>
  <c r="T768" i="1"/>
  <c r="V768" i="1"/>
  <c r="S769" i="1"/>
  <c r="T769" i="1"/>
  <c r="U769" i="1"/>
  <c r="V769" i="1"/>
  <c r="S770" i="1"/>
  <c r="T770" i="1"/>
  <c r="U770" i="1"/>
  <c r="V770" i="1"/>
  <c r="S771" i="1"/>
  <c r="T771" i="1"/>
  <c r="U771" i="1" s="1"/>
  <c r="V771" i="1"/>
  <c r="S772" i="1"/>
  <c r="T772" i="1"/>
  <c r="U772" i="1" s="1"/>
  <c r="V772" i="1"/>
  <c r="S773" i="1"/>
  <c r="T773" i="1"/>
  <c r="U773" i="1"/>
  <c r="V773" i="1"/>
  <c r="S774" i="1"/>
  <c r="T774" i="1"/>
  <c r="U774" i="1" s="1"/>
  <c r="V774" i="1"/>
  <c r="S775" i="1"/>
  <c r="T775" i="1"/>
  <c r="V775" i="1"/>
  <c r="S776" i="1"/>
  <c r="T776" i="1"/>
  <c r="V776" i="1"/>
  <c r="S777" i="1"/>
  <c r="T777" i="1"/>
  <c r="U777" i="1"/>
  <c r="V777" i="1"/>
  <c r="S778" i="1"/>
  <c r="T778" i="1"/>
  <c r="U778" i="1"/>
  <c r="V778" i="1"/>
  <c r="S779" i="1"/>
  <c r="T779" i="1"/>
  <c r="U779" i="1" s="1"/>
  <c r="V779" i="1"/>
  <c r="S780" i="1"/>
  <c r="T780" i="1"/>
  <c r="U780" i="1" s="1"/>
  <c r="V780" i="1"/>
  <c r="S781" i="1"/>
  <c r="T781" i="1"/>
  <c r="U781" i="1"/>
  <c r="V781" i="1"/>
  <c r="S782" i="1"/>
  <c r="T782" i="1"/>
  <c r="U782" i="1" s="1"/>
  <c r="V782" i="1"/>
  <c r="S783" i="1"/>
  <c r="T783" i="1"/>
  <c r="V783" i="1"/>
  <c r="S784" i="1"/>
  <c r="T784" i="1"/>
  <c r="V784" i="1"/>
  <c r="S785" i="1"/>
  <c r="T785" i="1"/>
  <c r="U785" i="1"/>
  <c r="V785" i="1"/>
  <c r="S786" i="1"/>
  <c r="T786" i="1"/>
  <c r="U786" i="1"/>
  <c r="V786" i="1"/>
  <c r="S787" i="1"/>
  <c r="T787" i="1"/>
  <c r="U787" i="1" s="1"/>
  <c r="V787" i="1"/>
  <c r="S788" i="1"/>
  <c r="T788" i="1"/>
  <c r="U788" i="1" s="1"/>
  <c r="V788" i="1"/>
  <c r="S789" i="1"/>
  <c r="T789" i="1"/>
  <c r="U789" i="1"/>
  <c r="V789" i="1"/>
  <c r="S790" i="1"/>
  <c r="T790" i="1"/>
  <c r="U790" i="1" s="1"/>
  <c r="V790" i="1"/>
  <c r="S791" i="1"/>
  <c r="T791" i="1"/>
  <c r="V791" i="1"/>
  <c r="S792" i="1"/>
  <c r="T792" i="1"/>
  <c r="V792" i="1"/>
  <c r="S793" i="1"/>
  <c r="T793" i="1"/>
  <c r="U793" i="1"/>
  <c r="V793" i="1"/>
  <c r="S794" i="1"/>
  <c r="T794" i="1"/>
  <c r="U794" i="1"/>
  <c r="V794" i="1"/>
  <c r="S795" i="1"/>
  <c r="T795" i="1"/>
  <c r="U795" i="1" s="1"/>
  <c r="V795" i="1"/>
  <c r="S796" i="1"/>
  <c r="T796" i="1"/>
  <c r="U796" i="1" s="1"/>
  <c r="V796" i="1"/>
  <c r="S797" i="1"/>
  <c r="T797" i="1"/>
  <c r="U797" i="1"/>
  <c r="V797" i="1"/>
  <c r="S798" i="1"/>
  <c r="T798" i="1"/>
  <c r="U798" i="1" s="1"/>
  <c r="V798" i="1"/>
  <c r="S799" i="1"/>
  <c r="T799" i="1"/>
  <c r="V799" i="1"/>
  <c r="S800" i="1"/>
  <c r="T800" i="1"/>
  <c r="V800" i="1"/>
  <c r="S801" i="1"/>
  <c r="T801" i="1"/>
  <c r="U801" i="1"/>
  <c r="V801" i="1"/>
  <c r="S802" i="1"/>
  <c r="T802" i="1"/>
  <c r="U802" i="1"/>
  <c r="V802" i="1"/>
  <c r="S803" i="1"/>
  <c r="T803" i="1"/>
  <c r="U803" i="1" s="1"/>
  <c r="V803" i="1"/>
  <c r="S804" i="1"/>
  <c r="T804" i="1"/>
  <c r="U804" i="1" s="1"/>
  <c r="V804" i="1"/>
  <c r="S805" i="1"/>
  <c r="T805" i="1"/>
  <c r="U805" i="1"/>
  <c r="V805" i="1"/>
  <c r="S806" i="1"/>
  <c r="T806" i="1"/>
  <c r="U806" i="1" s="1"/>
  <c r="V806" i="1"/>
  <c r="S807" i="1"/>
  <c r="T807" i="1"/>
  <c r="V807" i="1"/>
  <c r="S808" i="1"/>
  <c r="T808" i="1"/>
  <c r="V808" i="1"/>
  <c r="S809" i="1"/>
  <c r="T809" i="1"/>
  <c r="U809" i="1"/>
  <c r="V809" i="1"/>
  <c r="S810" i="1"/>
  <c r="T810" i="1"/>
  <c r="U810" i="1"/>
  <c r="V810" i="1"/>
  <c r="S811" i="1"/>
  <c r="T811" i="1"/>
  <c r="U811" i="1" s="1"/>
  <c r="V811" i="1"/>
  <c r="S812" i="1"/>
  <c r="T812" i="1"/>
  <c r="U812" i="1" s="1"/>
  <c r="V812" i="1"/>
  <c r="S813" i="1"/>
  <c r="T813" i="1"/>
  <c r="U813" i="1"/>
  <c r="V813" i="1"/>
  <c r="S814" i="1"/>
  <c r="T814" i="1"/>
  <c r="U814" i="1" s="1"/>
  <c r="V814" i="1"/>
  <c r="S815" i="1"/>
  <c r="T815" i="1"/>
  <c r="V815" i="1"/>
  <c r="S816" i="1"/>
  <c r="U816" i="1" s="1"/>
  <c r="T816" i="1"/>
  <c r="V816" i="1"/>
  <c r="S817" i="1"/>
  <c r="T817" i="1"/>
  <c r="U817" i="1"/>
  <c r="V817" i="1"/>
  <c r="S818" i="1"/>
  <c r="T818" i="1"/>
  <c r="U818" i="1"/>
  <c r="V818" i="1"/>
  <c r="S819" i="1"/>
  <c r="T819" i="1"/>
  <c r="U819" i="1" s="1"/>
  <c r="V819" i="1"/>
  <c r="S820" i="1"/>
  <c r="U820" i="1" s="1"/>
  <c r="T820" i="1"/>
  <c r="V820" i="1"/>
  <c r="S821" i="1"/>
  <c r="T821" i="1"/>
  <c r="U821" i="1"/>
  <c r="V821" i="1"/>
  <c r="S822" i="1"/>
  <c r="T822" i="1"/>
  <c r="U822" i="1" s="1"/>
  <c r="V822" i="1"/>
  <c r="S823" i="1"/>
  <c r="T823" i="1"/>
  <c r="V823" i="1"/>
  <c r="S824" i="1"/>
  <c r="U824" i="1" s="1"/>
  <c r="T824" i="1"/>
  <c r="V824" i="1"/>
  <c r="S825" i="1"/>
  <c r="T825" i="1"/>
  <c r="U825" i="1"/>
  <c r="V825" i="1"/>
  <c r="S826" i="1"/>
  <c r="T826" i="1"/>
  <c r="U826" i="1"/>
  <c r="V826" i="1"/>
  <c r="S827" i="1"/>
  <c r="T827" i="1"/>
  <c r="U827" i="1" s="1"/>
  <c r="V827" i="1"/>
  <c r="S828" i="1"/>
  <c r="U828" i="1" s="1"/>
  <c r="T828" i="1"/>
  <c r="V828" i="1"/>
  <c r="S829" i="1"/>
  <c r="T829" i="1"/>
  <c r="U829" i="1"/>
  <c r="V829" i="1"/>
  <c r="S830" i="1"/>
  <c r="T830" i="1"/>
  <c r="U830" i="1" s="1"/>
  <c r="V830" i="1"/>
  <c r="S831" i="1"/>
  <c r="T831" i="1"/>
  <c r="V831" i="1"/>
  <c r="S832" i="1"/>
  <c r="U832" i="1" s="1"/>
  <c r="T832" i="1"/>
  <c r="V832" i="1"/>
  <c r="S833" i="1"/>
  <c r="T833" i="1"/>
  <c r="U833" i="1"/>
  <c r="V833" i="1"/>
  <c r="S834" i="1"/>
  <c r="T834" i="1"/>
  <c r="U834" i="1"/>
  <c r="V834" i="1"/>
  <c r="S835" i="1"/>
  <c r="T835" i="1"/>
  <c r="U835" i="1" s="1"/>
  <c r="V835" i="1"/>
  <c r="S836" i="1"/>
  <c r="U836" i="1" s="1"/>
  <c r="T836" i="1"/>
  <c r="V836" i="1"/>
  <c r="S837" i="1"/>
  <c r="T837" i="1"/>
  <c r="U837" i="1"/>
  <c r="V837" i="1"/>
  <c r="S838" i="1"/>
  <c r="T838" i="1"/>
  <c r="U838" i="1" s="1"/>
  <c r="V838" i="1"/>
  <c r="S839" i="1"/>
  <c r="T839" i="1"/>
  <c r="U839" i="1" s="1"/>
  <c r="V839" i="1"/>
  <c r="S840" i="1"/>
  <c r="U840" i="1" s="1"/>
  <c r="T840" i="1"/>
  <c r="V840" i="1"/>
  <c r="S841" i="1"/>
  <c r="T841" i="1"/>
  <c r="U841" i="1"/>
  <c r="V841" i="1"/>
  <c r="S842" i="1"/>
  <c r="T842" i="1"/>
  <c r="U842" i="1"/>
  <c r="V842" i="1"/>
  <c r="S843" i="1"/>
  <c r="T843" i="1"/>
  <c r="U843" i="1" s="1"/>
  <c r="V843" i="1"/>
  <c r="S844" i="1"/>
  <c r="U844" i="1" s="1"/>
  <c r="T844" i="1"/>
  <c r="V844" i="1"/>
  <c r="S845" i="1"/>
  <c r="T845" i="1"/>
  <c r="U845" i="1"/>
  <c r="V845" i="1"/>
  <c r="S846" i="1"/>
  <c r="T846" i="1"/>
  <c r="U846" i="1"/>
  <c r="V846" i="1"/>
  <c r="S847" i="1"/>
  <c r="T847" i="1"/>
  <c r="U847" i="1" s="1"/>
  <c r="V847" i="1"/>
  <c r="S848" i="1"/>
  <c r="U848" i="1" s="1"/>
  <c r="T848" i="1"/>
  <c r="V848" i="1"/>
  <c r="S849" i="1"/>
  <c r="T849" i="1"/>
  <c r="U849" i="1"/>
  <c r="V849" i="1"/>
  <c r="S850" i="1"/>
  <c r="T850" i="1"/>
  <c r="U850" i="1"/>
  <c r="V850" i="1"/>
  <c r="S851" i="1"/>
  <c r="T851" i="1"/>
  <c r="U851" i="1" s="1"/>
  <c r="V851" i="1"/>
  <c r="S852" i="1"/>
  <c r="U852" i="1" s="1"/>
  <c r="T852" i="1"/>
  <c r="V852" i="1"/>
  <c r="S853" i="1"/>
  <c r="T853" i="1"/>
  <c r="U853" i="1"/>
  <c r="V853" i="1"/>
  <c r="S854" i="1"/>
  <c r="T854" i="1"/>
  <c r="U854" i="1"/>
  <c r="V854" i="1"/>
  <c r="S855" i="1"/>
  <c r="T855" i="1"/>
  <c r="U855" i="1" s="1"/>
  <c r="V855" i="1"/>
  <c r="S856" i="1"/>
  <c r="U856" i="1" s="1"/>
  <c r="T856" i="1"/>
  <c r="V856" i="1"/>
  <c r="S857" i="1"/>
  <c r="T857" i="1"/>
  <c r="U857" i="1"/>
  <c r="V857" i="1"/>
  <c r="S858" i="1"/>
  <c r="T858" i="1"/>
  <c r="U858" i="1"/>
  <c r="V858" i="1"/>
  <c r="S859" i="1"/>
  <c r="T859" i="1"/>
  <c r="U859" i="1" s="1"/>
  <c r="V859" i="1"/>
  <c r="S860" i="1"/>
  <c r="U860" i="1" s="1"/>
  <c r="T860" i="1"/>
  <c r="V860" i="1"/>
  <c r="S861" i="1"/>
  <c r="T861" i="1"/>
  <c r="U861" i="1"/>
  <c r="V861" i="1"/>
  <c r="S862" i="1"/>
  <c r="T862" i="1"/>
  <c r="U862" i="1"/>
  <c r="V862" i="1"/>
  <c r="S863" i="1"/>
  <c r="T863" i="1"/>
  <c r="U863" i="1" s="1"/>
  <c r="V863" i="1"/>
  <c r="S864" i="1"/>
  <c r="T864" i="1"/>
  <c r="U864" i="1" s="1"/>
  <c r="V864" i="1"/>
  <c r="S865" i="1"/>
  <c r="T865" i="1"/>
  <c r="U865" i="1"/>
  <c r="V865" i="1"/>
  <c r="S866" i="1"/>
  <c r="T866" i="1"/>
  <c r="U866" i="1"/>
  <c r="V866" i="1"/>
  <c r="S867" i="1"/>
  <c r="T867" i="1"/>
  <c r="U867" i="1" s="1"/>
  <c r="V867" i="1"/>
  <c r="S868" i="1"/>
  <c r="T868" i="1"/>
  <c r="U868" i="1" s="1"/>
  <c r="V868" i="1"/>
  <c r="S869" i="1"/>
  <c r="T869" i="1"/>
  <c r="U869" i="1"/>
  <c r="V869" i="1"/>
  <c r="S870" i="1"/>
  <c r="T870" i="1"/>
  <c r="U870" i="1"/>
  <c r="V870" i="1"/>
  <c r="S871" i="1"/>
  <c r="T871" i="1"/>
  <c r="U871" i="1" s="1"/>
  <c r="V871" i="1"/>
  <c r="S872" i="1"/>
  <c r="T872" i="1"/>
  <c r="U872" i="1" s="1"/>
  <c r="V872" i="1"/>
  <c r="S873" i="1"/>
  <c r="T873" i="1"/>
  <c r="U873" i="1"/>
  <c r="V873" i="1"/>
  <c r="S874" i="1"/>
  <c r="T874" i="1"/>
  <c r="U874" i="1"/>
  <c r="V874" i="1"/>
  <c r="S875" i="1"/>
  <c r="T875" i="1"/>
  <c r="U875" i="1" s="1"/>
  <c r="V875" i="1"/>
  <c r="S876" i="1"/>
  <c r="T876" i="1"/>
  <c r="U876" i="1" s="1"/>
  <c r="V876" i="1"/>
  <c r="S877" i="1"/>
  <c r="T877" i="1"/>
  <c r="U877" i="1"/>
  <c r="V877" i="1"/>
  <c r="S878" i="1"/>
  <c r="T878" i="1"/>
  <c r="U878" i="1"/>
  <c r="V878" i="1"/>
  <c r="S879" i="1"/>
  <c r="T879" i="1"/>
  <c r="U879" i="1" s="1"/>
  <c r="V879" i="1"/>
  <c r="S880" i="1"/>
  <c r="T880" i="1"/>
  <c r="U880" i="1" s="1"/>
  <c r="V880" i="1"/>
  <c r="S881" i="1"/>
  <c r="T881" i="1"/>
  <c r="U881" i="1"/>
  <c r="V881" i="1"/>
  <c r="S882" i="1"/>
  <c r="T882" i="1"/>
  <c r="U882" i="1"/>
  <c r="V882" i="1"/>
  <c r="S883" i="1"/>
  <c r="T883" i="1"/>
  <c r="U883" i="1" s="1"/>
  <c r="V883" i="1"/>
  <c r="S884" i="1"/>
  <c r="T884" i="1"/>
  <c r="U884" i="1" s="1"/>
  <c r="V884" i="1"/>
  <c r="S885" i="1"/>
  <c r="T885" i="1"/>
  <c r="U885" i="1"/>
  <c r="V885" i="1"/>
  <c r="S886" i="1"/>
  <c r="T886" i="1"/>
  <c r="U886" i="1"/>
  <c r="V886" i="1"/>
  <c r="S887" i="1"/>
  <c r="T887" i="1"/>
  <c r="U887" i="1" s="1"/>
  <c r="V887" i="1"/>
  <c r="S888" i="1"/>
  <c r="T888" i="1"/>
  <c r="U888" i="1" s="1"/>
  <c r="V888" i="1"/>
  <c r="S889" i="1"/>
  <c r="T889" i="1"/>
  <c r="U889" i="1"/>
  <c r="V889" i="1"/>
  <c r="S890" i="1"/>
  <c r="T890" i="1"/>
  <c r="U890" i="1"/>
  <c r="V890" i="1"/>
  <c r="S891" i="1"/>
  <c r="T891" i="1"/>
  <c r="U891" i="1" s="1"/>
  <c r="V891" i="1"/>
  <c r="S892" i="1"/>
  <c r="U892" i="1" s="1"/>
  <c r="T892" i="1"/>
  <c r="V892" i="1"/>
  <c r="S893" i="1"/>
  <c r="T893" i="1"/>
  <c r="U893" i="1"/>
  <c r="V893" i="1"/>
  <c r="S894" i="1"/>
  <c r="T894" i="1"/>
  <c r="U894" i="1"/>
  <c r="V894" i="1"/>
  <c r="S895" i="1"/>
  <c r="T895" i="1"/>
  <c r="U895" i="1" s="1"/>
  <c r="V895" i="1"/>
  <c r="S896" i="1"/>
  <c r="U896" i="1" s="1"/>
  <c r="T896" i="1"/>
  <c r="V896" i="1"/>
  <c r="S897" i="1"/>
  <c r="T897" i="1"/>
  <c r="U897" i="1"/>
  <c r="V897" i="1"/>
  <c r="S898" i="1"/>
  <c r="T898" i="1"/>
  <c r="U898" i="1"/>
  <c r="V898" i="1"/>
  <c r="S899" i="1"/>
  <c r="T899" i="1"/>
  <c r="U899" i="1" s="1"/>
  <c r="V899" i="1"/>
  <c r="S900" i="1"/>
  <c r="U900" i="1" s="1"/>
  <c r="T900" i="1"/>
  <c r="V900" i="1"/>
  <c r="S901" i="1"/>
  <c r="T901" i="1"/>
  <c r="U901" i="1"/>
  <c r="V901" i="1"/>
  <c r="S902" i="1"/>
  <c r="T902" i="1"/>
  <c r="U902" i="1"/>
  <c r="V902" i="1"/>
  <c r="S903" i="1"/>
  <c r="T903" i="1"/>
  <c r="U903" i="1" s="1"/>
  <c r="V903" i="1"/>
  <c r="S904" i="1"/>
  <c r="U904" i="1" s="1"/>
  <c r="T904" i="1"/>
  <c r="V904" i="1"/>
  <c r="S905" i="1"/>
  <c r="T905" i="1"/>
  <c r="U905" i="1"/>
  <c r="V905" i="1"/>
  <c r="S906" i="1"/>
  <c r="T906" i="1"/>
  <c r="U906" i="1"/>
  <c r="V906" i="1"/>
  <c r="S907" i="1"/>
  <c r="T907" i="1"/>
  <c r="U907" i="1" s="1"/>
  <c r="V907" i="1"/>
  <c r="S908" i="1"/>
  <c r="U908" i="1" s="1"/>
  <c r="T908" i="1"/>
  <c r="V908" i="1"/>
  <c r="S909" i="1"/>
  <c r="T909" i="1"/>
  <c r="U909" i="1"/>
  <c r="V909" i="1"/>
  <c r="S910" i="1"/>
  <c r="T910" i="1"/>
  <c r="U910" i="1"/>
  <c r="V910" i="1"/>
  <c r="S911" i="1"/>
  <c r="T911" i="1"/>
  <c r="U911" i="1" s="1"/>
  <c r="V911" i="1"/>
  <c r="S912" i="1"/>
  <c r="U912" i="1" s="1"/>
  <c r="T912" i="1"/>
  <c r="V912" i="1"/>
  <c r="S913" i="1"/>
  <c r="T913" i="1"/>
  <c r="U913" i="1"/>
  <c r="V913" i="1"/>
  <c r="S914" i="1"/>
  <c r="T914" i="1"/>
  <c r="U914" i="1"/>
  <c r="V914" i="1"/>
  <c r="S915" i="1"/>
  <c r="T915" i="1"/>
  <c r="U915" i="1" s="1"/>
  <c r="V915" i="1"/>
  <c r="S916" i="1"/>
  <c r="U916" i="1" s="1"/>
  <c r="T916" i="1"/>
  <c r="V916" i="1"/>
  <c r="S917" i="1"/>
  <c r="T917" i="1"/>
  <c r="U917" i="1"/>
  <c r="V917" i="1"/>
  <c r="S918" i="1"/>
  <c r="T918" i="1"/>
  <c r="U918" i="1"/>
  <c r="V918" i="1"/>
  <c r="S919" i="1"/>
  <c r="T919" i="1"/>
  <c r="U919" i="1" s="1"/>
  <c r="V919" i="1"/>
  <c r="S920" i="1"/>
  <c r="U920" i="1" s="1"/>
  <c r="T920" i="1"/>
  <c r="V920" i="1"/>
  <c r="S921" i="1"/>
  <c r="T921" i="1"/>
  <c r="U921" i="1"/>
  <c r="V921" i="1"/>
  <c r="S922" i="1"/>
  <c r="T922" i="1"/>
  <c r="U922" i="1"/>
  <c r="V922" i="1"/>
  <c r="S923" i="1"/>
  <c r="T923" i="1"/>
  <c r="U923" i="1" s="1"/>
  <c r="V923" i="1"/>
  <c r="S924" i="1"/>
  <c r="U924" i="1" s="1"/>
  <c r="T924" i="1"/>
  <c r="V924" i="1"/>
  <c r="S925" i="1"/>
  <c r="T925" i="1"/>
  <c r="U925" i="1"/>
  <c r="V925" i="1"/>
  <c r="S926" i="1"/>
  <c r="T926" i="1"/>
  <c r="U926" i="1"/>
  <c r="V926" i="1"/>
  <c r="S927" i="1"/>
  <c r="T927" i="1"/>
  <c r="U927" i="1" s="1"/>
  <c r="V927" i="1"/>
  <c r="S928" i="1"/>
  <c r="U928" i="1" s="1"/>
  <c r="T928" i="1"/>
  <c r="V928" i="1"/>
  <c r="S929" i="1"/>
  <c r="T929" i="1"/>
  <c r="U929" i="1"/>
  <c r="V929" i="1"/>
  <c r="S930" i="1"/>
  <c r="T930" i="1"/>
  <c r="U930" i="1"/>
  <c r="V930" i="1"/>
  <c r="S931" i="1"/>
  <c r="T931" i="1"/>
  <c r="U931" i="1" s="1"/>
  <c r="V931" i="1"/>
  <c r="S932" i="1"/>
  <c r="U932" i="1" s="1"/>
  <c r="T932" i="1"/>
  <c r="V932" i="1"/>
  <c r="S933" i="1"/>
  <c r="T933" i="1"/>
  <c r="U933" i="1"/>
  <c r="V933" i="1"/>
  <c r="S934" i="1"/>
  <c r="T934" i="1"/>
  <c r="U934" i="1"/>
  <c r="V934" i="1"/>
  <c r="S935" i="1"/>
  <c r="T935" i="1"/>
  <c r="U935" i="1" s="1"/>
  <c r="V935" i="1"/>
  <c r="S936" i="1"/>
  <c r="T936" i="1"/>
  <c r="U936" i="1" s="1"/>
  <c r="V936" i="1"/>
  <c r="S937" i="1"/>
  <c r="T937" i="1"/>
  <c r="U937" i="1"/>
  <c r="V937" i="1"/>
  <c r="S938" i="1"/>
  <c r="T938" i="1"/>
  <c r="U938" i="1"/>
  <c r="V938" i="1"/>
  <c r="S939" i="1"/>
  <c r="T939" i="1"/>
  <c r="U939" i="1" s="1"/>
  <c r="V939" i="1"/>
  <c r="S940" i="1"/>
  <c r="T940" i="1"/>
  <c r="U940" i="1" s="1"/>
  <c r="V940" i="1"/>
  <c r="S941" i="1"/>
  <c r="T941" i="1"/>
  <c r="U941" i="1"/>
  <c r="V941" i="1"/>
  <c r="S942" i="1"/>
  <c r="T942" i="1"/>
  <c r="U942" i="1"/>
  <c r="V942" i="1"/>
  <c r="S943" i="1"/>
  <c r="T943" i="1"/>
  <c r="U943" i="1" s="1"/>
  <c r="V943" i="1"/>
  <c r="S944" i="1"/>
  <c r="U944" i="1" s="1"/>
  <c r="T944" i="1"/>
  <c r="V944" i="1"/>
  <c r="S945" i="1"/>
  <c r="T945" i="1"/>
  <c r="U945" i="1"/>
  <c r="V945" i="1"/>
  <c r="S946" i="1"/>
  <c r="T946" i="1"/>
  <c r="U946" i="1" s="1"/>
  <c r="V946" i="1"/>
  <c r="S947" i="1"/>
  <c r="T947" i="1"/>
  <c r="V947" i="1"/>
  <c r="S948" i="1"/>
  <c r="U948" i="1" s="1"/>
  <c r="T948" i="1"/>
  <c r="V948" i="1"/>
  <c r="S949" i="1"/>
  <c r="T949" i="1"/>
  <c r="U949" i="1"/>
  <c r="V949" i="1"/>
  <c r="S950" i="1"/>
  <c r="T950" i="1"/>
  <c r="U950" i="1"/>
  <c r="V950" i="1"/>
  <c r="S951" i="1"/>
  <c r="T951" i="1"/>
  <c r="U951" i="1" s="1"/>
  <c r="V951" i="1"/>
  <c r="S952" i="1"/>
  <c r="U952" i="1" s="1"/>
  <c r="T952" i="1"/>
  <c r="V952" i="1"/>
  <c r="S953" i="1"/>
  <c r="T953" i="1"/>
  <c r="U953" i="1"/>
  <c r="V953" i="1"/>
  <c r="S954" i="1"/>
  <c r="T954" i="1"/>
  <c r="U954" i="1" s="1"/>
  <c r="V954" i="1"/>
  <c r="S955" i="1"/>
  <c r="T955" i="1"/>
  <c r="V955" i="1"/>
  <c r="S956" i="1"/>
  <c r="U956" i="1" s="1"/>
  <c r="T956" i="1"/>
  <c r="V956" i="1"/>
  <c r="S957" i="1"/>
  <c r="T957" i="1"/>
  <c r="U957" i="1"/>
  <c r="V957" i="1"/>
  <c r="S958" i="1"/>
  <c r="T958" i="1"/>
  <c r="U958" i="1"/>
  <c r="V958" i="1"/>
  <c r="S959" i="1"/>
  <c r="T959" i="1"/>
  <c r="U959" i="1" s="1"/>
  <c r="V959" i="1"/>
  <c r="S960" i="1"/>
  <c r="U960" i="1" s="1"/>
  <c r="T960" i="1"/>
  <c r="V960" i="1"/>
  <c r="S961" i="1"/>
  <c r="T961" i="1"/>
  <c r="U961" i="1"/>
  <c r="V961" i="1"/>
  <c r="S962" i="1"/>
  <c r="T962" i="1"/>
  <c r="U962" i="1" s="1"/>
  <c r="V962" i="1"/>
  <c r="S963" i="1"/>
  <c r="T963" i="1"/>
  <c r="V963" i="1"/>
  <c r="S964" i="1"/>
  <c r="U964" i="1" s="1"/>
  <c r="T964" i="1"/>
  <c r="V964" i="1"/>
  <c r="S965" i="1"/>
  <c r="T965" i="1"/>
  <c r="U965" i="1"/>
  <c r="V965" i="1"/>
  <c r="S966" i="1"/>
  <c r="T966" i="1"/>
  <c r="U966" i="1"/>
  <c r="V966" i="1"/>
  <c r="S967" i="1"/>
  <c r="T967" i="1"/>
  <c r="U967" i="1" s="1"/>
  <c r="V967" i="1"/>
  <c r="S968" i="1"/>
  <c r="U968" i="1" s="1"/>
  <c r="T968" i="1"/>
  <c r="V968" i="1"/>
  <c r="S969" i="1"/>
  <c r="T969" i="1"/>
  <c r="U969" i="1"/>
  <c r="V969" i="1"/>
  <c r="S970" i="1"/>
  <c r="T970" i="1"/>
  <c r="U970" i="1" s="1"/>
  <c r="V970" i="1"/>
  <c r="S971" i="1"/>
  <c r="T971" i="1"/>
  <c r="V971" i="1"/>
  <c r="S972" i="1"/>
  <c r="U972" i="1" s="1"/>
  <c r="T972" i="1"/>
  <c r="V972" i="1"/>
  <c r="S973" i="1"/>
  <c r="T973" i="1"/>
  <c r="U973" i="1"/>
  <c r="V973" i="1"/>
  <c r="S974" i="1"/>
  <c r="T974" i="1"/>
  <c r="U974" i="1"/>
  <c r="V974" i="1"/>
  <c r="S975" i="1"/>
  <c r="T975" i="1"/>
  <c r="U975" i="1" s="1"/>
  <c r="V975" i="1"/>
  <c r="S976" i="1"/>
  <c r="U976" i="1" s="1"/>
  <c r="T976" i="1"/>
  <c r="V976" i="1"/>
  <c r="S977" i="1"/>
  <c r="T977" i="1"/>
  <c r="U977" i="1"/>
  <c r="V977" i="1"/>
  <c r="S978" i="1"/>
  <c r="T978" i="1"/>
  <c r="U978" i="1" s="1"/>
  <c r="V978" i="1"/>
  <c r="S979" i="1"/>
  <c r="T979" i="1"/>
  <c r="V979" i="1"/>
  <c r="S980" i="1"/>
  <c r="U980" i="1" s="1"/>
  <c r="T980" i="1"/>
  <c r="V980" i="1"/>
  <c r="S981" i="1"/>
  <c r="T981" i="1"/>
  <c r="U981" i="1"/>
  <c r="V981" i="1"/>
  <c r="S982" i="1"/>
  <c r="T982" i="1"/>
  <c r="U982" i="1"/>
  <c r="V982" i="1"/>
  <c r="S983" i="1"/>
  <c r="T983" i="1"/>
  <c r="U983" i="1" s="1"/>
  <c r="V983" i="1"/>
  <c r="S984" i="1"/>
  <c r="U984" i="1" s="1"/>
  <c r="T984" i="1"/>
  <c r="V984" i="1"/>
  <c r="S985" i="1"/>
  <c r="T985" i="1"/>
  <c r="U985" i="1"/>
  <c r="V985" i="1"/>
  <c r="S986" i="1"/>
  <c r="T986" i="1"/>
  <c r="U986" i="1" s="1"/>
  <c r="V986" i="1"/>
  <c r="S987" i="1"/>
  <c r="T987" i="1"/>
  <c r="V987" i="1"/>
  <c r="S988" i="1"/>
  <c r="U988" i="1" s="1"/>
  <c r="T988" i="1"/>
  <c r="V988" i="1"/>
  <c r="S989" i="1"/>
  <c r="T989" i="1"/>
  <c r="U989" i="1"/>
  <c r="V989" i="1"/>
  <c r="S990" i="1"/>
  <c r="T990" i="1"/>
  <c r="U990" i="1"/>
  <c r="V990" i="1"/>
  <c r="S991" i="1"/>
  <c r="T991" i="1"/>
  <c r="U991" i="1" s="1"/>
  <c r="V991" i="1"/>
  <c r="S992" i="1"/>
  <c r="U992" i="1" s="1"/>
  <c r="T992" i="1"/>
  <c r="V992" i="1"/>
  <c r="S993" i="1"/>
  <c r="T993" i="1"/>
  <c r="U993" i="1"/>
  <c r="V993" i="1"/>
  <c r="S994" i="1"/>
  <c r="T994" i="1"/>
  <c r="U994" i="1" s="1"/>
  <c r="V994" i="1"/>
  <c r="S995" i="1"/>
  <c r="T995" i="1"/>
  <c r="V995" i="1"/>
  <c r="S996" i="1"/>
  <c r="U996" i="1" s="1"/>
  <c r="T996" i="1"/>
  <c r="V996" i="1"/>
  <c r="S997" i="1"/>
  <c r="T997" i="1"/>
  <c r="U997" i="1"/>
  <c r="V997" i="1"/>
  <c r="S998" i="1"/>
  <c r="T998" i="1"/>
  <c r="U998" i="1"/>
  <c r="V998" i="1"/>
  <c r="S999" i="1"/>
  <c r="T999" i="1"/>
  <c r="U999" i="1" s="1"/>
  <c r="V999" i="1"/>
  <c r="U995" i="1" l="1"/>
  <c r="U987" i="1"/>
  <c r="U979" i="1"/>
  <c r="U971" i="1"/>
  <c r="U963" i="1"/>
  <c r="U955" i="1"/>
  <c r="U947" i="1"/>
  <c r="U831" i="1"/>
  <c r="U823" i="1"/>
  <c r="U815" i="1"/>
  <c r="U808" i="1"/>
  <c r="U807" i="1"/>
  <c r="U800" i="1"/>
  <c r="U799" i="1"/>
  <c r="U792" i="1"/>
  <c r="U791" i="1"/>
  <c r="U784" i="1"/>
  <c r="U783" i="1"/>
  <c r="U776" i="1"/>
  <c r="U775" i="1"/>
  <c r="U768" i="1"/>
  <c r="U767" i="1"/>
  <c r="U760" i="1"/>
  <c r="U759" i="1"/>
  <c r="U752" i="1"/>
  <c r="U751" i="1"/>
  <c r="U744" i="1"/>
  <c r="U743" i="1"/>
  <c r="U736" i="1"/>
  <c r="U735" i="1"/>
  <c r="U728" i="1"/>
  <c r="U727" i="1"/>
  <c r="U720" i="1"/>
  <c r="U719" i="1"/>
  <c r="U712" i="1"/>
  <c r="U711" i="1"/>
  <c r="U704" i="1"/>
  <c r="U703" i="1"/>
  <c r="U696" i="1"/>
  <c r="U695" i="1"/>
  <c r="U688" i="1"/>
  <c r="U687" i="1"/>
  <c r="U680" i="1"/>
  <c r="U679" i="1"/>
  <c r="U672" i="1"/>
  <c r="U671" i="1"/>
  <c r="U664" i="1"/>
  <c r="U663" i="1"/>
  <c r="U656" i="1"/>
  <c r="U655" i="1"/>
  <c r="U648" i="1"/>
  <c r="U647" i="1"/>
  <c r="U640" i="1"/>
  <c r="U639" i="1"/>
  <c r="U632" i="1"/>
  <c r="U631" i="1"/>
  <c r="U624" i="1"/>
  <c r="U623" i="1"/>
  <c r="U616" i="1"/>
  <c r="U615" i="1"/>
  <c r="U608" i="1"/>
  <c r="U607" i="1"/>
  <c r="V3" i="1"/>
  <c r="V4" i="1"/>
  <c r="V5" i="1"/>
  <c r="V6" i="1"/>
  <c r="V7"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6" i="1"/>
  <c r="V377" i="1"/>
  <c r="V378" i="1"/>
  <c r="V379" i="1"/>
  <c r="V380"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29" i="1"/>
  <c r="V430" i="1"/>
  <c r="V431" i="1"/>
  <c r="V432" i="1"/>
  <c r="V433" i="1"/>
  <c r="V434" i="1"/>
  <c r="V435" i="1"/>
  <c r="V436" i="1"/>
  <c r="V437" i="1"/>
  <c r="V438" i="1"/>
  <c r="V439" i="1"/>
  <c r="V440" i="1"/>
  <c r="V441" i="1"/>
  <c r="V442" i="1"/>
  <c r="V443" i="1"/>
  <c r="V444" i="1"/>
  <c r="V445" i="1"/>
  <c r="V446" i="1"/>
  <c r="V447" i="1"/>
  <c r="V448" i="1"/>
  <c r="V449" i="1"/>
  <c r="V450" i="1"/>
  <c r="V451" i="1"/>
  <c r="V452" i="1"/>
  <c r="V453" i="1"/>
  <c r="V454" i="1"/>
  <c r="V455" i="1"/>
  <c r="V456" i="1"/>
  <c r="V457" i="1"/>
  <c r="V458" i="1"/>
  <c r="V459" i="1"/>
  <c r="V460" i="1"/>
  <c r="V461" i="1"/>
  <c r="V462" i="1"/>
  <c r="V463" i="1"/>
  <c r="V464" i="1"/>
  <c r="V465" i="1"/>
  <c r="V466"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V501" i="1"/>
  <c r="V502" i="1"/>
  <c r="V503" i="1"/>
  <c r="V504" i="1"/>
  <c r="V505" i="1"/>
  <c r="V506" i="1"/>
  <c r="V507" i="1"/>
  <c r="V508" i="1"/>
  <c r="V509" i="1"/>
  <c r="V510" i="1"/>
  <c r="V511" i="1"/>
  <c r="V512" i="1"/>
  <c r="V513" i="1"/>
  <c r="V514" i="1"/>
  <c r="V515" i="1"/>
  <c r="V516" i="1"/>
  <c r="V517" i="1"/>
  <c r="V518" i="1"/>
  <c r="V519" i="1"/>
  <c r="V520" i="1"/>
  <c r="V521" i="1"/>
  <c r="V522" i="1"/>
  <c r="V523" i="1"/>
  <c r="V524" i="1"/>
  <c r="V525" i="1"/>
  <c r="V526" i="1"/>
  <c r="V527" i="1"/>
  <c r="V528" i="1"/>
  <c r="V529" i="1"/>
  <c r="V530" i="1"/>
  <c r="V531" i="1"/>
  <c r="V532" i="1"/>
  <c r="V533" i="1"/>
  <c r="V534" i="1"/>
  <c r="V535" i="1"/>
  <c r="V536" i="1"/>
  <c r="V537" i="1"/>
  <c r="V538" i="1"/>
  <c r="V539" i="1"/>
  <c r="V540" i="1"/>
  <c r="V541" i="1"/>
  <c r="V542" i="1"/>
  <c r="V543" i="1"/>
  <c r="V544" i="1"/>
  <c r="V545" i="1"/>
  <c r="V546" i="1"/>
  <c r="V547" i="1"/>
  <c r="V548" i="1"/>
  <c r="V549" i="1"/>
  <c r="V550" i="1"/>
  <c r="V551" i="1"/>
  <c r="V552" i="1"/>
  <c r="V553" i="1"/>
  <c r="V554" i="1"/>
  <c r="V555" i="1"/>
  <c r="V556" i="1"/>
  <c r="V557" i="1"/>
  <c r="V558" i="1"/>
  <c r="V559" i="1"/>
  <c r="V560" i="1"/>
  <c r="V561" i="1"/>
  <c r="V562" i="1"/>
  <c r="V563" i="1"/>
  <c r="V564" i="1"/>
  <c r="V565" i="1"/>
  <c r="V566" i="1"/>
  <c r="V567" i="1"/>
  <c r="V568" i="1"/>
  <c r="V569" i="1"/>
  <c r="V570" i="1"/>
  <c r="V571" i="1"/>
  <c r="V572" i="1"/>
  <c r="V573" i="1"/>
  <c r="V574" i="1"/>
  <c r="V575" i="1"/>
  <c r="V576" i="1"/>
  <c r="V577" i="1"/>
  <c r="V578" i="1"/>
  <c r="V579" i="1"/>
  <c r="V580" i="1"/>
  <c r="V581" i="1"/>
  <c r="V582" i="1"/>
  <c r="V583" i="1"/>
  <c r="V584" i="1"/>
  <c r="V585" i="1"/>
  <c r="V586" i="1"/>
  <c r="V587" i="1"/>
  <c r="V588" i="1"/>
  <c r="V589" i="1"/>
  <c r="V590" i="1"/>
  <c r="V591" i="1"/>
  <c r="V592" i="1"/>
  <c r="V593" i="1"/>
  <c r="V594" i="1"/>
  <c r="V595" i="1"/>
  <c r="V596" i="1"/>
  <c r="V597" i="1"/>
  <c r="V598" i="1"/>
  <c r="V599" i="1"/>
  <c r="V600" i="1"/>
  <c r="V601" i="1"/>
  <c r="V602" i="1"/>
  <c r="V603" i="1"/>
  <c r="V2" i="1"/>
  <c r="S176" i="1" l="1"/>
  <c r="T176" i="1"/>
  <c r="S177" i="1"/>
  <c r="T177" i="1"/>
  <c r="S178" i="1"/>
  <c r="T178" i="1"/>
  <c r="S179" i="1"/>
  <c r="T179" i="1"/>
  <c r="S180" i="1"/>
  <c r="T180" i="1"/>
  <c r="S181" i="1"/>
  <c r="T181" i="1"/>
  <c r="S182" i="1"/>
  <c r="T182" i="1"/>
  <c r="S183" i="1"/>
  <c r="T183" i="1"/>
  <c r="S184" i="1"/>
  <c r="T184" i="1"/>
  <c r="S185" i="1"/>
  <c r="T185" i="1"/>
  <c r="S186" i="1"/>
  <c r="T186" i="1"/>
  <c r="S187" i="1"/>
  <c r="T187" i="1"/>
  <c r="S188" i="1"/>
  <c r="T188" i="1"/>
  <c r="S189" i="1"/>
  <c r="T189" i="1"/>
  <c r="S190" i="1"/>
  <c r="T190" i="1"/>
  <c r="S191" i="1"/>
  <c r="T191" i="1"/>
  <c r="S192" i="1"/>
  <c r="T192" i="1"/>
  <c r="S193" i="1"/>
  <c r="T193" i="1"/>
  <c r="S194" i="1"/>
  <c r="T194" i="1"/>
  <c r="S195" i="1"/>
  <c r="T195" i="1"/>
  <c r="S196" i="1"/>
  <c r="T196" i="1"/>
  <c r="S197" i="1"/>
  <c r="T197" i="1"/>
  <c r="S198" i="1"/>
  <c r="T198" i="1"/>
  <c r="S199" i="1"/>
  <c r="T199" i="1"/>
  <c r="S200" i="1"/>
  <c r="T200" i="1"/>
  <c r="S201" i="1"/>
  <c r="T201" i="1"/>
  <c r="S202" i="1"/>
  <c r="T202" i="1"/>
  <c r="S203" i="1"/>
  <c r="T203" i="1"/>
  <c r="S204" i="1"/>
  <c r="T204" i="1"/>
  <c r="S205" i="1"/>
  <c r="T205" i="1"/>
  <c r="S206" i="1"/>
  <c r="T206" i="1"/>
  <c r="S207" i="1"/>
  <c r="T207" i="1"/>
  <c r="S208" i="1"/>
  <c r="T208" i="1"/>
  <c r="S209" i="1"/>
  <c r="T209" i="1"/>
  <c r="S210" i="1"/>
  <c r="T210" i="1"/>
  <c r="S211" i="1"/>
  <c r="T211" i="1"/>
  <c r="S212" i="1"/>
  <c r="T212" i="1"/>
  <c r="S213" i="1"/>
  <c r="T213" i="1"/>
  <c r="S214" i="1"/>
  <c r="T214" i="1"/>
  <c r="S215" i="1"/>
  <c r="T215" i="1"/>
  <c r="S216" i="1"/>
  <c r="T216" i="1"/>
  <c r="S217" i="1"/>
  <c r="T217" i="1"/>
  <c r="S218" i="1"/>
  <c r="T218" i="1"/>
  <c r="S219" i="1"/>
  <c r="T219" i="1"/>
  <c r="S220" i="1"/>
  <c r="T220" i="1"/>
  <c r="S221" i="1"/>
  <c r="T221" i="1"/>
  <c r="S222" i="1"/>
  <c r="T222" i="1"/>
  <c r="S223" i="1"/>
  <c r="T223" i="1"/>
  <c r="S224" i="1"/>
  <c r="T224" i="1"/>
  <c r="S225" i="1"/>
  <c r="T225" i="1"/>
  <c r="S226" i="1"/>
  <c r="T226" i="1"/>
  <c r="S227" i="1"/>
  <c r="T227" i="1"/>
  <c r="S228" i="1"/>
  <c r="T228" i="1"/>
  <c r="S229" i="1"/>
  <c r="T229" i="1"/>
  <c r="S230" i="1"/>
  <c r="T230" i="1"/>
  <c r="S231" i="1"/>
  <c r="T231" i="1"/>
  <c r="S232" i="1"/>
  <c r="T232" i="1"/>
  <c r="S233" i="1"/>
  <c r="T233" i="1"/>
  <c r="S234" i="1"/>
  <c r="T234" i="1"/>
  <c r="S235" i="1"/>
  <c r="T235" i="1"/>
  <c r="S236" i="1"/>
  <c r="T236" i="1"/>
  <c r="S237" i="1"/>
  <c r="T237" i="1"/>
  <c r="S238" i="1"/>
  <c r="T238" i="1"/>
  <c r="S239" i="1"/>
  <c r="T239" i="1"/>
  <c r="S240" i="1"/>
  <c r="T240" i="1"/>
  <c r="S241" i="1"/>
  <c r="T241" i="1"/>
  <c r="S242" i="1"/>
  <c r="T242" i="1"/>
  <c r="S243" i="1"/>
  <c r="T243" i="1"/>
  <c r="S244" i="1"/>
  <c r="T244" i="1"/>
  <c r="S245" i="1"/>
  <c r="T245" i="1"/>
  <c r="S246" i="1"/>
  <c r="T246" i="1"/>
  <c r="S247" i="1"/>
  <c r="T247" i="1"/>
  <c r="S248" i="1"/>
  <c r="T248" i="1"/>
  <c r="S249" i="1"/>
  <c r="T249" i="1"/>
  <c r="S250" i="1"/>
  <c r="T250" i="1"/>
  <c r="S251" i="1"/>
  <c r="T251" i="1"/>
  <c r="S252" i="1"/>
  <c r="T252" i="1"/>
  <c r="S253" i="1"/>
  <c r="T253" i="1"/>
  <c r="S254" i="1"/>
  <c r="T254" i="1"/>
  <c r="S255" i="1"/>
  <c r="T255" i="1"/>
  <c r="S256" i="1"/>
  <c r="T256" i="1"/>
  <c r="S257" i="1"/>
  <c r="T257" i="1"/>
  <c r="S258" i="1"/>
  <c r="T258" i="1"/>
  <c r="S259" i="1"/>
  <c r="T259" i="1"/>
  <c r="S260" i="1"/>
  <c r="T260" i="1"/>
  <c r="S261" i="1"/>
  <c r="T261" i="1"/>
  <c r="S262" i="1"/>
  <c r="T262" i="1"/>
  <c r="S263" i="1"/>
  <c r="T263" i="1"/>
  <c r="S264" i="1"/>
  <c r="T264" i="1"/>
  <c r="S265" i="1"/>
  <c r="T265" i="1"/>
  <c r="S266" i="1"/>
  <c r="T266" i="1"/>
  <c r="S267" i="1"/>
  <c r="T267" i="1"/>
  <c r="S268" i="1"/>
  <c r="T268" i="1"/>
  <c r="S269" i="1"/>
  <c r="T269" i="1"/>
  <c r="S270" i="1"/>
  <c r="T270" i="1"/>
  <c r="S271" i="1"/>
  <c r="T271" i="1"/>
  <c r="S272" i="1"/>
  <c r="T272" i="1"/>
  <c r="S273" i="1"/>
  <c r="T273" i="1"/>
  <c r="S274" i="1"/>
  <c r="T274" i="1"/>
  <c r="S275" i="1"/>
  <c r="T275" i="1"/>
  <c r="S276" i="1"/>
  <c r="T276" i="1"/>
  <c r="S277" i="1"/>
  <c r="T277" i="1"/>
  <c r="S278" i="1"/>
  <c r="T278" i="1"/>
  <c r="S279" i="1"/>
  <c r="T279" i="1"/>
  <c r="S280" i="1"/>
  <c r="T280" i="1"/>
  <c r="S281" i="1"/>
  <c r="T281" i="1"/>
  <c r="S282" i="1"/>
  <c r="T282" i="1"/>
  <c r="S283" i="1"/>
  <c r="T283" i="1"/>
  <c r="S284" i="1"/>
  <c r="T284" i="1"/>
  <c r="S285" i="1"/>
  <c r="T285" i="1"/>
  <c r="S286" i="1"/>
  <c r="T286" i="1"/>
  <c r="S287" i="1"/>
  <c r="T287" i="1"/>
  <c r="S288" i="1"/>
  <c r="T288" i="1"/>
  <c r="S289" i="1"/>
  <c r="T289" i="1"/>
  <c r="S290" i="1"/>
  <c r="T290" i="1"/>
  <c r="S291" i="1"/>
  <c r="T291" i="1"/>
  <c r="S292" i="1"/>
  <c r="T292" i="1"/>
  <c r="S293" i="1"/>
  <c r="T293" i="1"/>
  <c r="S294" i="1"/>
  <c r="T294" i="1"/>
  <c r="S295" i="1"/>
  <c r="T295" i="1"/>
  <c r="S296" i="1"/>
  <c r="T296" i="1"/>
  <c r="S297" i="1"/>
  <c r="T297" i="1"/>
  <c r="S298" i="1"/>
  <c r="T298" i="1"/>
  <c r="S299" i="1"/>
  <c r="T299" i="1"/>
  <c r="S300" i="1"/>
  <c r="T300" i="1"/>
  <c r="S301" i="1"/>
  <c r="T301" i="1"/>
  <c r="S302" i="1"/>
  <c r="T302" i="1"/>
  <c r="S303" i="1"/>
  <c r="T303" i="1"/>
  <c r="S304" i="1"/>
  <c r="T304" i="1"/>
  <c r="S305" i="1"/>
  <c r="T305" i="1"/>
  <c r="S306" i="1"/>
  <c r="T306" i="1"/>
  <c r="S307" i="1"/>
  <c r="T307" i="1"/>
  <c r="S308" i="1"/>
  <c r="T308" i="1"/>
  <c r="S309" i="1"/>
  <c r="T309" i="1"/>
  <c r="S310" i="1"/>
  <c r="T310" i="1"/>
  <c r="S311" i="1"/>
  <c r="T311" i="1"/>
  <c r="S312" i="1"/>
  <c r="T312" i="1"/>
  <c r="S313" i="1"/>
  <c r="T313" i="1"/>
  <c r="S314" i="1"/>
  <c r="T314" i="1"/>
  <c r="S315" i="1"/>
  <c r="T315" i="1"/>
  <c r="S316" i="1"/>
  <c r="T316" i="1"/>
  <c r="S317" i="1"/>
  <c r="T317" i="1"/>
  <c r="S318" i="1"/>
  <c r="T318" i="1"/>
  <c r="S319" i="1"/>
  <c r="T319" i="1"/>
  <c r="S320" i="1"/>
  <c r="T320" i="1"/>
  <c r="S321" i="1"/>
  <c r="T321" i="1"/>
  <c r="S322" i="1"/>
  <c r="T322" i="1"/>
  <c r="S323" i="1"/>
  <c r="T323" i="1"/>
  <c r="S324" i="1"/>
  <c r="T324" i="1"/>
  <c r="S325" i="1"/>
  <c r="T325" i="1"/>
  <c r="S326" i="1"/>
  <c r="T326" i="1"/>
  <c r="S327" i="1"/>
  <c r="T327" i="1"/>
  <c r="S328" i="1"/>
  <c r="T328" i="1"/>
  <c r="S329" i="1"/>
  <c r="T329" i="1"/>
  <c r="S330" i="1"/>
  <c r="T330" i="1"/>
  <c r="S331" i="1"/>
  <c r="T331" i="1"/>
  <c r="S332" i="1"/>
  <c r="T332" i="1"/>
  <c r="S333" i="1"/>
  <c r="T333" i="1"/>
  <c r="S334" i="1"/>
  <c r="T334" i="1"/>
  <c r="S335" i="1"/>
  <c r="T335" i="1"/>
  <c r="S336" i="1"/>
  <c r="T336" i="1"/>
  <c r="S337" i="1"/>
  <c r="T337" i="1"/>
  <c r="S338" i="1"/>
  <c r="T338" i="1"/>
  <c r="S339" i="1"/>
  <c r="T339" i="1"/>
  <c r="S340" i="1"/>
  <c r="T340" i="1"/>
  <c r="S341" i="1"/>
  <c r="T341" i="1"/>
  <c r="S342" i="1"/>
  <c r="T342" i="1"/>
  <c r="S343" i="1"/>
  <c r="T343" i="1"/>
  <c r="S344" i="1"/>
  <c r="T344" i="1"/>
  <c r="S345" i="1"/>
  <c r="T345" i="1"/>
  <c r="S346" i="1"/>
  <c r="T346" i="1"/>
  <c r="S347" i="1"/>
  <c r="T347" i="1"/>
  <c r="S348" i="1"/>
  <c r="T348" i="1"/>
  <c r="S349" i="1"/>
  <c r="T349" i="1"/>
  <c r="S350" i="1"/>
  <c r="T350" i="1"/>
  <c r="S351" i="1"/>
  <c r="T351" i="1"/>
  <c r="S352" i="1"/>
  <c r="T352" i="1"/>
  <c r="S353" i="1"/>
  <c r="T353" i="1"/>
  <c r="S354" i="1"/>
  <c r="T354" i="1"/>
  <c r="S355" i="1"/>
  <c r="T355" i="1"/>
  <c r="S356" i="1"/>
  <c r="T356" i="1"/>
  <c r="S357" i="1"/>
  <c r="T357" i="1"/>
  <c r="S358" i="1"/>
  <c r="T358" i="1"/>
  <c r="S359" i="1"/>
  <c r="T359" i="1"/>
  <c r="S360" i="1"/>
  <c r="T360" i="1"/>
  <c r="S361" i="1"/>
  <c r="T361" i="1"/>
  <c r="S362" i="1"/>
  <c r="T362" i="1"/>
  <c r="S363" i="1"/>
  <c r="T363" i="1"/>
  <c r="S364" i="1"/>
  <c r="T364" i="1"/>
  <c r="S365" i="1"/>
  <c r="T365" i="1"/>
  <c r="S366" i="1"/>
  <c r="T366" i="1"/>
  <c r="S367" i="1"/>
  <c r="T367" i="1"/>
  <c r="S368" i="1"/>
  <c r="T368" i="1"/>
  <c r="S369" i="1"/>
  <c r="T369" i="1"/>
  <c r="S370" i="1"/>
  <c r="T370" i="1"/>
  <c r="S371" i="1"/>
  <c r="T371" i="1"/>
  <c r="S372" i="1"/>
  <c r="T372" i="1"/>
  <c r="S373" i="1"/>
  <c r="T373" i="1"/>
  <c r="S374" i="1"/>
  <c r="T374" i="1"/>
  <c r="S375" i="1"/>
  <c r="T375" i="1"/>
  <c r="S376" i="1"/>
  <c r="T376" i="1"/>
  <c r="S377" i="1"/>
  <c r="T377" i="1"/>
  <c r="S378" i="1"/>
  <c r="T378" i="1"/>
  <c r="S379" i="1"/>
  <c r="T379" i="1"/>
  <c r="S380" i="1"/>
  <c r="T380" i="1"/>
  <c r="S381" i="1"/>
  <c r="T381" i="1"/>
  <c r="S382" i="1"/>
  <c r="T382" i="1"/>
  <c r="S383" i="1"/>
  <c r="T383" i="1"/>
  <c r="S384" i="1"/>
  <c r="T384" i="1"/>
  <c r="S385" i="1"/>
  <c r="T385" i="1"/>
  <c r="S386" i="1"/>
  <c r="T386" i="1"/>
  <c r="S387" i="1"/>
  <c r="T387" i="1"/>
  <c r="S388" i="1"/>
  <c r="T388" i="1"/>
  <c r="S389" i="1"/>
  <c r="T389" i="1"/>
  <c r="S390" i="1"/>
  <c r="T390" i="1"/>
  <c r="S391" i="1"/>
  <c r="T391" i="1"/>
  <c r="S392" i="1"/>
  <c r="T392" i="1"/>
  <c r="S393" i="1"/>
  <c r="T393" i="1"/>
  <c r="S394" i="1"/>
  <c r="T394" i="1"/>
  <c r="S395" i="1"/>
  <c r="T395" i="1"/>
  <c r="S396" i="1"/>
  <c r="T396" i="1"/>
  <c r="S397" i="1"/>
  <c r="T397" i="1"/>
  <c r="S398" i="1"/>
  <c r="T398" i="1"/>
  <c r="S399" i="1"/>
  <c r="T399" i="1"/>
  <c r="S400" i="1"/>
  <c r="T400" i="1"/>
  <c r="S401" i="1"/>
  <c r="T401" i="1"/>
  <c r="S402" i="1"/>
  <c r="T402" i="1"/>
  <c r="S403" i="1"/>
  <c r="T403" i="1"/>
  <c r="S404" i="1"/>
  <c r="T404" i="1"/>
  <c r="S405" i="1"/>
  <c r="T405" i="1"/>
  <c r="S406" i="1"/>
  <c r="T406" i="1"/>
  <c r="S407" i="1"/>
  <c r="T407" i="1"/>
  <c r="S408" i="1"/>
  <c r="T408" i="1"/>
  <c r="S409" i="1"/>
  <c r="T409" i="1"/>
  <c r="S410" i="1"/>
  <c r="T410" i="1"/>
  <c r="S411" i="1"/>
  <c r="T411" i="1"/>
  <c r="S412" i="1"/>
  <c r="T412" i="1"/>
  <c r="S413" i="1"/>
  <c r="T413" i="1"/>
  <c r="S414" i="1"/>
  <c r="T414" i="1"/>
  <c r="S415" i="1"/>
  <c r="T415" i="1"/>
  <c r="S416" i="1"/>
  <c r="T416" i="1"/>
  <c r="S417" i="1"/>
  <c r="T417" i="1"/>
  <c r="S418" i="1"/>
  <c r="T418" i="1"/>
  <c r="S419" i="1"/>
  <c r="T419" i="1"/>
  <c r="S420" i="1"/>
  <c r="T420" i="1"/>
  <c r="S421" i="1"/>
  <c r="T421" i="1"/>
  <c r="S422" i="1"/>
  <c r="T422" i="1"/>
  <c r="S423" i="1"/>
  <c r="T423" i="1"/>
  <c r="S424" i="1"/>
  <c r="T424" i="1"/>
  <c r="S425" i="1"/>
  <c r="T425" i="1"/>
  <c r="S426" i="1"/>
  <c r="T426" i="1"/>
  <c r="S427" i="1"/>
  <c r="T427" i="1"/>
  <c r="S428" i="1"/>
  <c r="T428" i="1"/>
  <c r="S429" i="1"/>
  <c r="T429" i="1"/>
  <c r="S430" i="1"/>
  <c r="T430" i="1"/>
  <c r="S431" i="1"/>
  <c r="T431" i="1"/>
  <c r="S432" i="1"/>
  <c r="T432" i="1"/>
  <c r="S433" i="1"/>
  <c r="T433" i="1"/>
  <c r="S434" i="1"/>
  <c r="T434" i="1"/>
  <c r="S435" i="1"/>
  <c r="T435" i="1"/>
  <c r="S436" i="1"/>
  <c r="T436" i="1"/>
  <c r="S437" i="1"/>
  <c r="T437" i="1"/>
  <c r="S438" i="1"/>
  <c r="T438" i="1"/>
  <c r="S439" i="1"/>
  <c r="T439" i="1"/>
  <c r="S440" i="1"/>
  <c r="T440" i="1"/>
  <c r="S441" i="1"/>
  <c r="T441" i="1"/>
  <c r="S442" i="1"/>
  <c r="T442" i="1"/>
  <c r="S443" i="1"/>
  <c r="T443" i="1"/>
  <c r="S444" i="1"/>
  <c r="T444" i="1"/>
  <c r="S445" i="1"/>
  <c r="T445" i="1"/>
  <c r="S446" i="1"/>
  <c r="T446" i="1"/>
  <c r="S447" i="1"/>
  <c r="T447" i="1"/>
  <c r="S448" i="1"/>
  <c r="T448" i="1"/>
  <c r="S449" i="1"/>
  <c r="T449" i="1"/>
  <c r="S450" i="1"/>
  <c r="T450" i="1"/>
  <c r="S451" i="1"/>
  <c r="T451" i="1"/>
  <c r="S452" i="1"/>
  <c r="T452" i="1"/>
  <c r="S453" i="1"/>
  <c r="T453" i="1"/>
  <c r="S454" i="1"/>
  <c r="T454" i="1"/>
  <c r="S455" i="1"/>
  <c r="T455" i="1"/>
  <c r="S456" i="1"/>
  <c r="T456" i="1"/>
  <c r="S457" i="1"/>
  <c r="T457" i="1"/>
  <c r="S458" i="1"/>
  <c r="T458" i="1"/>
  <c r="S459" i="1"/>
  <c r="T459" i="1"/>
  <c r="S460" i="1"/>
  <c r="T460" i="1"/>
  <c r="S461" i="1"/>
  <c r="T461" i="1"/>
  <c r="S462" i="1"/>
  <c r="T462" i="1"/>
  <c r="S463" i="1"/>
  <c r="T463" i="1"/>
  <c r="S464" i="1"/>
  <c r="T464" i="1"/>
  <c r="S465" i="1"/>
  <c r="T465" i="1"/>
  <c r="S466" i="1"/>
  <c r="T466" i="1"/>
  <c r="S467" i="1"/>
  <c r="T467" i="1"/>
  <c r="S468" i="1"/>
  <c r="T468" i="1"/>
  <c r="S469" i="1"/>
  <c r="T469" i="1"/>
  <c r="S470" i="1"/>
  <c r="T470" i="1"/>
  <c r="S471" i="1"/>
  <c r="T471" i="1"/>
  <c r="S472" i="1"/>
  <c r="T472" i="1"/>
  <c r="S473" i="1"/>
  <c r="T473" i="1"/>
  <c r="S474" i="1"/>
  <c r="T474" i="1"/>
  <c r="S475" i="1"/>
  <c r="T475" i="1"/>
  <c r="S476" i="1"/>
  <c r="T476" i="1"/>
  <c r="S477" i="1"/>
  <c r="T477" i="1"/>
  <c r="S478" i="1"/>
  <c r="T478" i="1"/>
  <c r="S479" i="1"/>
  <c r="T479" i="1"/>
  <c r="S480" i="1"/>
  <c r="T480" i="1"/>
  <c r="S481" i="1"/>
  <c r="T481" i="1"/>
  <c r="S482" i="1"/>
  <c r="T482" i="1"/>
  <c r="S483" i="1"/>
  <c r="T483" i="1"/>
  <c r="S484" i="1"/>
  <c r="T484" i="1"/>
  <c r="S485" i="1"/>
  <c r="T485" i="1"/>
  <c r="S486" i="1"/>
  <c r="T486" i="1"/>
  <c r="S487" i="1"/>
  <c r="T487" i="1"/>
  <c r="S488" i="1"/>
  <c r="T488" i="1"/>
  <c r="S489" i="1"/>
  <c r="T489" i="1"/>
  <c r="S490" i="1"/>
  <c r="T490" i="1"/>
  <c r="S491" i="1"/>
  <c r="T491" i="1"/>
  <c r="S492" i="1"/>
  <c r="T492" i="1"/>
  <c r="S493" i="1"/>
  <c r="T493" i="1"/>
  <c r="S494" i="1"/>
  <c r="T494" i="1"/>
  <c r="S495" i="1"/>
  <c r="T495" i="1"/>
  <c r="S496" i="1"/>
  <c r="T496" i="1"/>
  <c r="S497" i="1"/>
  <c r="T497" i="1"/>
  <c r="S498" i="1"/>
  <c r="T498" i="1"/>
  <c r="S499" i="1"/>
  <c r="T499" i="1"/>
  <c r="S500" i="1"/>
  <c r="T500" i="1"/>
  <c r="S501" i="1"/>
  <c r="T501" i="1"/>
  <c r="S502" i="1"/>
  <c r="T502" i="1"/>
  <c r="S503" i="1"/>
  <c r="T503" i="1"/>
  <c r="S504" i="1"/>
  <c r="T504" i="1"/>
  <c r="S505" i="1"/>
  <c r="T505" i="1"/>
  <c r="S506" i="1"/>
  <c r="T506" i="1"/>
  <c r="S507" i="1"/>
  <c r="T507" i="1"/>
  <c r="S508" i="1"/>
  <c r="T508" i="1"/>
  <c r="S509" i="1"/>
  <c r="T509" i="1"/>
  <c r="S510" i="1"/>
  <c r="T510" i="1"/>
  <c r="S511" i="1"/>
  <c r="T511" i="1"/>
  <c r="S512" i="1"/>
  <c r="T512" i="1"/>
  <c r="S513" i="1"/>
  <c r="T513" i="1"/>
  <c r="S514" i="1"/>
  <c r="T514" i="1"/>
  <c r="S515" i="1"/>
  <c r="T515" i="1"/>
  <c r="S516" i="1"/>
  <c r="T516" i="1"/>
  <c r="S517" i="1"/>
  <c r="T517" i="1"/>
  <c r="S518" i="1"/>
  <c r="T518" i="1"/>
  <c r="S519" i="1"/>
  <c r="T519" i="1"/>
  <c r="S520" i="1"/>
  <c r="T520" i="1"/>
  <c r="S521" i="1"/>
  <c r="T521" i="1"/>
  <c r="S522" i="1"/>
  <c r="T522" i="1"/>
  <c r="S523" i="1"/>
  <c r="T523" i="1"/>
  <c r="S524" i="1"/>
  <c r="T524" i="1"/>
  <c r="S525" i="1"/>
  <c r="T525" i="1"/>
  <c r="S526" i="1"/>
  <c r="T526" i="1"/>
  <c r="S527" i="1"/>
  <c r="T527" i="1"/>
  <c r="S528" i="1"/>
  <c r="T528" i="1"/>
  <c r="S529" i="1"/>
  <c r="T529" i="1"/>
  <c r="S530" i="1"/>
  <c r="T530" i="1"/>
  <c r="S531" i="1"/>
  <c r="T531" i="1"/>
  <c r="S532" i="1"/>
  <c r="T532" i="1"/>
  <c r="S533" i="1"/>
  <c r="T533" i="1"/>
  <c r="S534" i="1"/>
  <c r="T534" i="1"/>
  <c r="S535" i="1"/>
  <c r="T535" i="1"/>
  <c r="S536" i="1"/>
  <c r="T536" i="1"/>
  <c r="S537" i="1"/>
  <c r="T537" i="1"/>
  <c r="S538" i="1"/>
  <c r="T538" i="1"/>
  <c r="S539" i="1"/>
  <c r="T539" i="1"/>
  <c r="S540" i="1"/>
  <c r="T540" i="1"/>
  <c r="S541" i="1"/>
  <c r="T541" i="1"/>
  <c r="S542" i="1"/>
  <c r="T542" i="1"/>
  <c r="S543" i="1"/>
  <c r="T543" i="1"/>
  <c r="S544" i="1"/>
  <c r="T544" i="1"/>
  <c r="S545" i="1"/>
  <c r="T545" i="1"/>
  <c r="S546" i="1"/>
  <c r="T546" i="1"/>
  <c r="S547" i="1"/>
  <c r="T547" i="1"/>
  <c r="S548" i="1"/>
  <c r="T548" i="1"/>
  <c r="S549" i="1"/>
  <c r="T549" i="1"/>
  <c r="S550" i="1"/>
  <c r="T550" i="1"/>
  <c r="S551" i="1"/>
  <c r="T551" i="1"/>
  <c r="S552" i="1"/>
  <c r="T552" i="1"/>
  <c r="S553" i="1"/>
  <c r="T553" i="1"/>
  <c r="S554" i="1"/>
  <c r="T554" i="1"/>
  <c r="S555" i="1"/>
  <c r="T555" i="1"/>
  <c r="S556" i="1"/>
  <c r="T556" i="1"/>
  <c r="S557" i="1"/>
  <c r="T557" i="1"/>
  <c r="S558" i="1"/>
  <c r="T558" i="1"/>
  <c r="S559" i="1"/>
  <c r="T559" i="1"/>
  <c r="S560" i="1"/>
  <c r="T560" i="1"/>
  <c r="S561" i="1"/>
  <c r="T561" i="1"/>
  <c r="S562" i="1"/>
  <c r="T562" i="1"/>
  <c r="S563" i="1"/>
  <c r="T563" i="1"/>
  <c r="S564" i="1"/>
  <c r="T564" i="1"/>
  <c r="S565" i="1"/>
  <c r="T565" i="1"/>
  <c r="S566" i="1"/>
  <c r="T566" i="1"/>
  <c r="S567" i="1"/>
  <c r="T567" i="1"/>
  <c r="S568" i="1"/>
  <c r="T568" i="1"/>
  <c r="S569" i="1"/>
  <c r="T569" i="1"/>
  <c r="S570" i="1"/>
  <c r="T570" i="1"/>
  <c r="S571" i="1"/>
  <c r="T571" i="1"/>
  <c r="S572" i="1"/>
  <c r="T572" i="1"/>
  <c r="S573" i="1"/>
  <c r="T573" i="1"/>
  <c r="S574" i="1"/>
  <c r="T574" i="1"/>
  <c r="S575" i="1"/>
  <c r="T575" i="1"/>
  <c r="S576" i="1"/>
  <c r="T576" i="1"/>
  <c r="S577" i="1"/>
  <c r="T577" i="1"/>
  <c r="S578" i="1"/>
  <c r="T578" i="1"/>
  <c r="S579" i="1"/>
  <c r="T579" i="1"/>
  <c r="S580" i="1"/>
  <c r="T580" i="1"/>
  <c r="S581" i="1"/>
  <c r="T581" i="1"/>
  <c r="S582" i="1"/>
  <c r="T582" i="1"/>
  <c r="S583" i="1"/>
  <c r="T583" i="1"/>
  <c r="S584" i="1"/>
  <c r="T584" i="1"/>
  <c r="S585" i="1"/>
  <c r="T585" i="1"/>
  <c r="S586" i="1"/>
  <c r="T586" i="1"/>
  <c r="S587" i="1"/>
  <c r="T587" i="1"/>
  <c r="S588" i="1"/>
  <c r="T588" i="1"/>
  <c r="S589" i="1"/>
  <c r="T589" i="1"/>
  <c r="S590" i="1"/>
  <c r="T590" i="1"/>
  <c r="S591" i="1"/>
  <c r="T591" i="1"/>
  <c r="S592" i="1"/>
  <c r="T592" i="1"/>
  <c r="S593" i="1"/>
  <c r="T593" i="1"/>
  <c r="S594" i="1"/>
  <c r="T594" i="1"/>
  <c r="S595" i="1"/>
  <c r="T595" i="1"/>
  <c r="S596" i="1"/>
  <c r="T596" i="1"/>
  <c r="S597" i="1"/>
  <c r="T597" i="1"/>
  <c r="S598" i="1"/>
  <c r="T598" i="1"/>
  <c r="S599" i="1"/>
  <c r="T599" i="1"/>
  <c r="S600" i="1"/>
  <c r="T600" i="1"/>
  <c r="S601" i="1"/>
  <c r="T601" i="1"/>
  <c r="S602" i="1"/>
  <c r="T602" i="1"/>
  <c r="S603" i="1"/>
  <c r="T603" i="1"/>
  <c r="U590" i="1" l="1"/>
  <c r="U582" i="1"/>
  <c r="U574" i="1"/>
  <c r="U566" i="1"/>
  <c r="U550" i="1"/>
  <c r="U542" i="1"/>
  <c r="U534" i="1"/>
  <c r="U526" i="1"/>
  <c r="U514" i="1"/>
  <c r="U506" i="1"/>
  <c r="U498" i="1"/>
  <c r="U216" i="1"/>
  <c r="U200" i="1"/>
  <c r="U180" i="1"/>
  <c r="U176" i="1"/>
  <c r="U388" i="1"/>
  <c r="U497" i="1"/>
  <c r="U493" i="1"/>
  <c r="U485" i="1"/>
  <c r="U481" i="1"/>
  <c r="U477" i="1"/>
  <c r="U469" i="1"/>
  <c r="U465" i="1"/>
  <c r="U445" i="1"/>
  <c r="U429" i="1"/>
  <c r="U401" i="1"/>
  <c r="U513" i="1"/>
  <c r="U505" i="1"/>
  <c r="U501" i="1"/>
  <c r="U496" i="1"/>
  <c r="U492" i="1"/>
  <c r="U476" i="1"/>
  <c r="U444" i="1"/>
  <c r="U428" i="1"/>
  <c r="U400" i="1"/>
  <c r="U392" i="1"/>
  <c r="U387" i="1"/>
  <c r="U264" i="1"/>
  <c r="U344" i="1"/>
  <c r="U328" i="1"/>
  <c r="U280" i="1"/>
  <c r="U276" i="1"/>
  <c r="U272" i="1"/>
  <c r="U268" i="1"/>
  <c r="U263" i="1"/>
  <c r="U215" i="1"/>
  <c r="U207" i="1"/>
  <c r="U199" i="1"/>
  <c r="U191" i="1"/>
  <c r="U458" i="1"/>
  <c r="U454" i="1"/>
  <c r="U446" i="1"/>
  <c r="U301" i="1"/>
  <c r="U285" i="1"/>
  <c r="U420" i="1"/>
  <c r="U460" i="1"/>
  <c r="U437" i="1"/>
  <c r="U421" i="1"/>
  <c r="U368" i="1"/>
  <c r="U600" i="1"/>
  <c r="U592" i="1"/>
  <c r="U584" i="1"/>
  <c r="U576" i="1"/>
  <c r="U568" i="1"/>
  <c r="U560" i="1"/>
  <c r="U552" i="1"/>
  <c r="U544" i="1"/>
  <c r="U536" i="1"/>
  <c r="U528" i="1"/>
  <c r="U520" i="1"/>
  <c r="U512" i="1"/>
  <c r="U508" i="1"/>
  <c r="U504" i="1"/>
  <c r="U500" i="1"/>
  <c r="U237" i="1"/>
  <c r="U225" i="1"/>
  <c r="U217" i="1"/>
  <c r="U212" i="1"/>
  <c r="U201" i="1"/>
  <c r="U196" i="1"/>
  <c r="U185" i="1"/>
  <c r="U181" i="1"/>
  <c r="U602" i="1"/>
  <c r="U594" i="1"/>
  <c r="U586" i="1"/>
  <c r="U562" i="1"/>
  <c r="U546" i="1"/>
  <c r="U603" i="1"/>
  <c r="U587" i="1"/>
  <c r="U579" i="1"/>
  <c r="U563" i="1"/>
  <c r="U547" i="1"/>
  <c r="U539" i="1"/>
  <c r="U523" i="1"/>
  <c r="U475" i="1"/>
  <c r="U459" i="1"/>
  <c r="U436" i="1"/>
  <c r="U433" i="1"/>
  <c r="U427" i="1"/>
  <c r="U419" i="1"/>
  <c r="U393" i="1"/>
  <c r="U389" i="1"/>
  <c r="U380" i="1"/>
  <c r="U376" i="1"/>
  <c r="U372" i="1"/>
  <c r="U356" i="1"/>
  <c r="U352" i="1"/>
  <c r="U348" i="1"/>
  <c r="U343" i="1"/>
  <c r="U269" i="1"/>
  <c r="U248" i="1"/>
  <c r="U243" i="1"/>
  <c r="U239" i="1"/>
  <c r="U232" i="1"/>
  <c r="U228" i="1"/>
  <c r="U224" i="1"/>
  <c r="U219" i="1"/>
  <c r="U192" i="1"/>
  <c r="U184" i="1"/>
  <c r="U179" i="1"/>
  <c r="U554" i="1"/>
  <c r="U538" i="1"/>
  <c r="U530" i="1"/>
  <c r="U522" i="1"/>
  <c r="U461" i="1"/>
  <c r="U595" i="1"/>
  <c r="U571" i="1"/>
  <c r="U555" i="1"/>
  <c r="U531" i="1"/>
  <c r="U517" i="1"/>
  <c r="U511" i="1"/>
  <c r="U490" i="1"/>
  <c r="U486" i="1"/>
  <c r="U478" i="1"/>
  <c r="U468" i="1"/>
  <c r="U464" i="1"/>
  <c r="U430" i="1"/>
  <c r="U412" i="1"/>
  <c r="U408" i="1"/>
  <c r="U404" i="1"/>
  <c r="U394" i="1"/>
  <c r="U385" i="1"/>
  <c r="U381" i="1"/>
  <c r="U377" i="1"/>
  <c r="U373" i="1"/>
  <c r="U369" i="1"/>
  <c r="U361" i="1"/>
  <c r="U353" i="1"/>
  <c r="U349" i="1"/>
  <c r="U340" i="1"/>
  <c r="U336" i="1"/>
  <c r="U332" i="1"/>
  <c r="U327" i="1"/>
  <c r="U311" i="1"/>
  <c r="U453" i="1"/>
  <c r="U449" i="1"/>
  <c r="U443" i="1"/>
  <c r="U435" i="1"/>
  <c r="U417" i="1"/>
  <c r="U413" i="1"/>
  <c r="U362" i="1"/>
  <c r="U333" i="1"/>
  <c r="U324" i="1"/>
  <c r="U320" i="1"/>
  <c r="U316" i="1"/>
  <c r="U312" i="1"/>
  <c r="U296" i="1"/>
  <c r="U292" i="1"/>
  <c r="U288" i="1"/>
  <c r="U284" i="1"/>
  <c r="U279" i="1"/>
  <c r="U208" i="1"/>
  <c r="U203" i="1"/>
  <c r="U177" i="1"/>
  <c r="U220" i="1"/>
  <c r="U204" i="1"/>
  <c r="U188" i="1"/>
  <c r="U516" i="1"/>
  <c r="U598" i="1"/>
  <c r="U597" i="1"/>
  <c r="U589" i="1"/>
  <c r="U581" i="1"/>
  <c r="U573" i="1"/>
  <c r="U565" i="1"/>
  <c r="U558" i="1"/>
  <c r="U557" i="1"/>
  <c r="U549" i="1"/>
  <c r="U541" i="1"/>
  <c r="U533" i="1"/>
  <c r="U525" i="1"/>
  <c r="U518" i="1"/>
  <c r="U491" i="1"/>
  <c r="U260" i="1"/>
  <c r="U256" i="1"/>
  <c r="U252" i="1"/>
  <c r="U251" i="1"/>
  <c r="U211" i="1"/>
  <c r="U195" i="1"/>
  <c r="U599" i="1"/>
  <c r="U591" i="1"/>
  <c r="U583" i="1"/>
  <c r="U578" i="1"/>
  <c r="U575" i="1"/>
  <c r="U570" i="1"/>
  <c r="U567" i="1"/>
  <c r="U559" i="1"/>
  <c r="U551" i="1"/>
  <c r="U543" i="1"/>
  <c r="U535" i="1"/>
  <c r="U527" i="1"/>
  <c r="U519" i="1"/>
  <c r="U509" i="1"/>
  <c r="U503" i="1"/>
  <c r="U494" i="1"/>
  <c r="U484" i="1"/>
  <c r="U480" i="1"/>
  <c r="U474" i="1"/>
  <c r="U470" i="1"/>
  <c r="U462" i="1"/>
  <c r="U452" i="1"/>
  <c r="U448" i="1"/>
  <c r="U442" i="1"/>
  <c r="U438" i="1"/>
  <c r="U432" i="1"/>
  <c r="U426" i="1"/>
  <c r="U422" i="1"/>
  <c r="U416" i="1"/>
  <c r="U411" i="1"/>
  <c r="U386" i="1"/>
  <c r="U360" i="1"/>
  <c r="U355" i="1"/>
  <c r="U317" i="1"/>
  <c r="U308" i="1"/>
  <c r="U304" i="1"/>
  <c r="U300" i="1"/>
  <c r="U295" i="1"/>
  <c r="U253" i="1"/>
  <c r="U244" i="1"/>
  <c r="U240" i="1"/>
  <c r="U236" i="1"/>
  <c r="U235" i="1"/>
  <c r="U227" i="1"/>
  <c r="U223" i="1"/>
  <c r="U209" i="1"/>
  <c r="U193" i="1"/>
  <c r="U187" i="1"/>
  <c r="U364" i="1"/>
  <c r="U601" i="1"/>
  <c r="U596" i="1"/>
  <c r="U593" i="1"/>
  <c r="U588" i="1"/>
  <c r="U585" i="1"/>
  <c r="U580" i="1"/>
  <c r="U577" i="1"/>
  <c r="U572" i="1"/>
  <c r="U569" i="1"/>
  <c r="U564" i="1"/>
  <c r="U561" i="1"/>
  <c r="U556" i="1"/>
  <c r="U553" i="1"/>
  <c r="U548" i="1"/>
  <c r="U545" i="1"/>
  <c r="U540" i="1"/>
  <c r="U537" i="1"/>
  <c r="U532" i="1"/>
  <c r="U529" i="1"/>
  <c r="U524" i="1"/>
  <c r="U521" i="1"/>
  <c r="U515" i="1"/>
  <c r="U507" i="1"/>
  <c r="U499" i="1"/>
  <c r="U488" i="1"/>
  <c r="U482" i="1"/>
  <c r="U472" i="1"/>
  <c r="U466" i="1"/>
  <c r="U456" i="1"/>
  <c r="U450" i="1"/>
  <c r="U440" i="1"/>
  <c r="U434" i="1"/>
  <c r="U424" i="1"/>
  <c r="U418" i="1"/>
  <c r="U409" i="1"/>
  <c r="U405" i="1"/>
  <c r="U384" i="1"/>
  <c r="U379" i="1"/>
  <c r="U510" i="1"/>
  <c r="U502" i="1"/>
  <c r="U489" i="1"/>
  <c r="U483" i="1"/>
  <c r="U473" i="1"/>
  <c r="U467" i="1"/>
  <c r="U457" i="1"/>
  <c r="U451" i="1"/>
  <c r="U441" i="1"/>
  <c r="U425" i="1"/>
  <c r="U396" i="1"/>
  <c r="U354" i="1"/>
  <c r="U347" i="1"/>
  <c r="U342" i="1"/>
  <c r="U337" i="1"/>
  <c r="U331" i="1"/>
  <c r="U326" i="1"/>
  <c r="U321" i="1"/>
  <c r="U315" i="1"/>
  <c r="U310" i="1"/>
  <c r="U305" i="1"/>
  <c r="U299" i="1"/>
  <c r="U294" i="1"/>
  <c r="U289" i="1"/>
  <c r="U283" i="1"/>
  <c r="U278" i="1"/>
  <c r="U273" i="1"/>
  <c r="U267" i="1"/>
  <c r="U262" i="1"/>
  <c r="U257" i="1"/>
  <c r="U246" i="1"/>
  <c r="U241" i="1"/>
  <c r="U230" i="1"/>
  <c r="U222" i="1"/>
  <c r="U214" i="1"/>
  <c r="U206" i="1"/>
  <c r="U198" i="1"/>
  <c r="U190" i="1"/>
  <c r="U402" i="1"/>
  <c r="U395" i="1"/>
  <c r="U370" i="1"/>
  <c r="U363" i="1"/>
  <c r="U357" i="1"/>
  <c r="U345" i="1"/>
  <c r="U339" i="1"/>
  <c r="U329" i="1"/>
  <c r="U323" i="1"/>
  <c r="U313" i="1"/>
  <c r="U307" i="1"/>
  <c r="U297" i="1"/>
  <c r="U291" i="1"/>
  <c r="U281" i="1"/>
  <c r="U275" i="1"/>
  <c r="U265" i="1"/>
  <c r="U259" i="1"/>
  <c r="U249" i="1"/>
  <c r="U247" i="1"/>
  <c r="U233" i="1"/>
  <c r="U231" i="1"/>
  <c r="U186" i="1"/>
  <c r="U495" i="1"/>
  <c r="U487" i="1"/>
  <c r="U479" i="1"/>
  <c r="U471" i="1"/>
  <c r="U463" i="1"/>
  <c r="U455" i="1"/>
  <c r="U447" i="1"/>
  <c r="U439" i="1"/>
  <c r="U431" i="1"/>
  <c r="U423" i="1"/>
  <c r="U410" i="1"/>
  <c r="U403" i="1"/>
  <c r="U397" i="1"/>
  <c r="U378" i="1"/>
  <c r="U371" i="1"/>
  <c r="U365" i="1"/>
  <c r="U346" i="1"/>
  <c r="U341" i="1"/>
  <c r="U335" i="1"/>
  <c r="U330" i="1"/>
  <c r="U325" i="1"/>
  <c r="U319" i="1"/>
  <c r="U314" i="1"/>
  <c r="U309" i="1"/>
  <c r="U303" i="1"/>
  <c r="U298" i="1"/>
  <c r="U293" i="1"/>
  <c r="U287" i="1"/>
  <c r="U282" i="1"/>
  <c r="U277" i="1"/>
  <c r="U271" i="1"/>
  <c r="U266" i="1"/>
  <c r="U261" i="1"/>
  <c r="U255" i="1"/>
  <c r="U250" i="1"/>
  <c r="U245" i="1"/>
  <c r="U234" i="1"/>
  <c r="U229" i="1"/>
  <c r="U221" i="1"/>
  <c r="U218" i="1"/>
  <c r="U213" i="1"/>
  <c r="U210" i="1"/>
  <c r="U205" i="1"/>
  <c r="U202" i="1"/>
  <c r="U197" i="1"/>
  <c r="U194" i="1"/>
  <c r="U189" i="1"/>
  <c r="U183" i="1"/>
  <c r="U182" i="1"/>
  <c r="U178" i="1"/>
  <c r="U415" i="1"/>
  <c r="U414" i="1"/>
  <c r="U407" i="1"/>
  <c r="U406" i="1"/>
  <c r="U399" i="1"/>
  <c r="U398" i="1"/>
  <c r="U391" i="1"/>
  <c r="U390" i="1"/>
  <c r="U383" i="1"/>
  <c r="U382" i="1"/>
  <c r="U375" i="1"/>
  <c r="U374" i="1"/>
  <c r="U367" i="1"/>
  <c r="U366" i="1"/>
  <c r="U359" i="1"/>
  <c r="U358" i="1"/>
  <c r="U351" i="1"/>
  <c r="U350" i="1"/>
  <c r="U338" i="1"/>
  <c r="U322" i="1"/>
  <c r="U306" i="1"/>
  <c r="U290" i="1"/>
  <c r="U274" i="1"/>
  <c r="U258" i="1"/>
  <c r="U242" i="1"/>
  <c r="U334" i="1"/>
  <c r="U318" i="1"/>
  <c r="U302" i="1"/>
  <c r="U286" i="1"/>
  <c r="U270" i="1"/>
  <c r="U254" i="1"/>
  <c r="U238" i="1"/>
  <c r="U226" i="1"/>
  <c r="A1" i="2"/>
  <c r="T5" i="1"/>
  <c r="T3" i="1"/>
  <c r="T2" i="1"/>
  <c r="T6" i="1"/>
  <c r="T7" i="1"/>
  <c r="T10" i="1"/>
  <c r="T11" i="1"/>
  <c r="T9" i="1"/>
  <c r="T8" i="1"/>
  <c r="T14" i="1"/>
  <c r="T15" i="1"/>
  <c r="T13" i="1"/>
  <c r="T12" i="1"/>
  <c r="T18" i="1"/>
  <c r="T19" i="1"/>
  <c r="T17" i="1"/>
  <c r="T16" i="1"/>
  <c r="T22" i="1"/>
  <c r="T23" i="1"/>
  <c r="T21" i="1"/>
  <c r="T20" i="1"/>
  <c r="T26" i="1"/>
  <c r="T27" i="1"/>
  <c r="T28" i="1"/>
  <c r="T29" i="1"/>
  <c r="T25" i="1"/>
  <c r="T24" i="1"/>
  <c r="T50" i="1"/>
  <c r="T35" i="1"/>
  <c r="T51" i="1"/>
  <c r="T37" i="1"/>
  <c r="T36" i="1"/>
  <c r="T30" i="1"/>
  <c r="T40" i="1"/>
  <c r="T53" i="1"/>
  <c r="T33" i="1"/>
  <c r="T47" i="1"/>
  <c r="T54" i="1"/>
  <c r="T42" i="1"/>
  <c r="T55" i="1"/>
  <c r="T43" i="1"/>
  <c r="T56" i="1"/>
  <c r="T44" i="1"/>
  <c r="T57" i="1"/>
  <c r="T45" i="1"/>
  <c r="T48" i="1"/>
  <c r="T34" i="1"/>
  <c r="T49" i="1"/>
  <c r="T52" i="1"/>
  <c r="T31" i="1"/>
  <c r="T41" i="1"/>
  <c r="T38" i="1"/>
  <c r="T32" i="1"/>
  <c r="T46" i="1"/>
  <c r="T39" i="1"/>
  <c r="T136" i="1"/>
  <c r="T81" i="1"/>
  <c r="T137" i="1"/>
  <c r="T141" i="1"/>
  <c r="T90" i="1"/>
  <c r="T82" i="1"/>
  <c r="T138" i="1"/>
  <c r="T148" i="1"/>
  <c r="T100" i="1"/>
  <c r="T149" i="1"/>
  <c r="T133" i="1"/>
  <c r="T79" i="1"/>
  <c r="T134" i="1"/>
  <c r="T80" i="1"/>
  <c r="T135" i="1"/>
  <c r="T142" i="1"/>
  <c r="T91" i="1"/>
  <c r="T92" i="1"/>
  <c r="T75" i="1"/>
  <c r="T74" i="1"/>
  <c r="T76" i="1"/>
  <c r="T60" i="1"/>
  <c r="T170" i="1"/>
  <c r="T139" i="1"/>
  <c r="T83" i="1"/>
  <c r="T132" i="1"/>
  <c r="T72" i="1"/>
  <c r="T73" i="1"/>
  <c r="T84" i="1"/>
  <c r="T77" i="1"/>
  <c r="T85" i="1"/>
  <c r="T78" i="1"/>
  <c r="T166" i="1"/>
  <c r="T167" i="1"/>
  <c r="T165" i="1"/>
  <c r="T93" i="1"/>
  <c r="T86" i="1"/>
  <c r="T87" i="1"/>
  <c r="T103" i="1"/>
  <c r="T88" i="1"/>
  <c r="T104" i="1"/>
  <c r="T140" i="1"/>
  <c r="T89" i="1"/>
  <c r="T94" i="1"/>
  <c r="T95" i="1"/>
  <c r="T154" i="1"/>
  <c r="T106" i="1"/>
  <c r="T156" i="1"/>
  <c r="T173" i="1"/>
  <c r="T107" i="1"/>
  <c r="T108" i="1"/>
  <c r="T129" i="1"/>
  <c r="T69" i="1"/>
  <c r="T111" i="1"/>
  <c r="T112" i="1"/>
  <c r="T157" i="1"/>
  <c r="T61" i="1"/>
  <c r="T122" i="1"/>
  <c r="T159" i="1"/>
  <c r="T113" i="1"/>
  <c r="T160" i="1"/>
  <c r="T114" i="1"/>
  <c r="T161" i="1"/>
  <c r="T115" i="1"/>
  <c r="T162" i="1"/>
  <c r="T116" i="1"/>
  <c r="T123" i="1"/>
  <c r="T62" i="1"/>
  <c r="T124" i="1"/>
  <c r="T168" i="1"/>
  <c r="T63" i="1"/>
  <c r="T125" i="1"/>
  <c r="T64" i="1"/>
  <c r="T65" i="1"/>
  <c r="T66" i="1"/>
  <c r="T67" i="1"/>
  <c r="T126" i="1"/>
  <c r="T58" i="1"/>
  <c r="T127" i="1"/>
  <c r="T68" i="1"/>
  <c r="T128" i="1"/>
  <c r="T130" i="1"/>
  <c r="T70" i="1"/>
  <c r="T131" i="1"/>
  <c r="T59" i="1"/>
  <c r="T169" i="1"/>
  <c r="T71" i="1"/>
  <c r="T155" i="1"/>
  <c r="T143" i="1"/>
  <c r="T146" i="1"/>
  <c r="T144" i="1"/>
  <c r="T109" i="1"/>
  <c r="T96" i="1"/>
  <c r="T98" i="1"/>
  <c r="T158" i="1"/>
  <c r="T145" i="1"/>
  <c r="T174" i="1"/>
  <c r="T171" i="1"/>
  <c r="T110" i="1"/>
  <c r="T97" i="1"/>
  <c r="T153" i="1"/>
  <c r="T147" i="1"/>
  <c r="T105" i="1"/>
  <c r="T99" i="1"/>
  <c r="T163" i="1"/>
  <c r="T150" i="1"/>
  <c r="T151" i="1"/>
  <c r="T117" i="1"/>
  <c r="T101" i="1"/>
  <c r="T164" i="1"/>
  <c r="T152" i="1"/>
  <c r="T175" i="1"/>
  <c r="T172" i="1"/>
  <c r="T118" i="1"/>
  <c r="T102" i="1"/>
  <c r="T119" i="1"/>
  <c r="T121" i="1"/>
  <c r="T120" i="1"/>
  <c r="T4" i="1"/>
  <c r="S5" i="1"/>
  <c r="S3" i="1"/>
  <c r="S2" i="1"/>
  <c r="S6" i="1"/>
  <c r="S7" i="1"/>
  <c r="S10" i="1"/>
  <c r="S11" i="1"/>
  <c r="S9" i="1"/>
  <c r="S8" i="1"/>
  <c r="S14" i="1"/>
  <c r="S15" i="1"/>
  <c r="S13" i="1"/>
  <c r="S12" i="1"/>
  <c r="S18" i="1"/>
  <c r="S19" i="1"/>
  <c r="S17" i="1"/>
  <c r="S16" i="1"/>
  <c r="S22" i="1"/>
  <c r="S23" i="1"/>
  <c r="S21" i="1"/>
  <c r="S20" i="1"/>
  <c r="S26" i="1"/>
  <c r="S27" i="1"/>
  <c r="S28" i="1"/>
  <c r="S29" i="1"/>
  <c r="S25" i="1"/>
  <c r="S24" i="1"/>
  <c r="S50" i="1"/>
  <c r="S35" i="1"/>
  <c r="S51" i="1"/>
  <c r="S37" i="1"/>
  <c r="S36" i="1"/>
  <c r="S30" i="1"/>
  <c r="S40" i="1"/>
  <c r="S53" i="1"/>
  <c r="S33" i="1"/>
  <c r="S47" i="1"/>
  <c r="S54" i="1"/>
  <c r="S42" i="1"/>
  <c r="S55" i="1"/>
  <c r="S43" i="1"/>
  <c r="S56" i="1"/>
  <c r="S44" i="1"/>
  <c r="S57" i="1"/>
  <c r="S45" i="1"/>
  <c r="S48" i="1"/>
  <c r="S34" i="1"/>
  <c r="S49" i="1"/>
  <c r="S52" i="1"/>
  <c r="S31" i="1"/>
  <c r="S41" i="1"/>
  <c r="S38" i="1"/>
  <c r="S32" i="1"/>
  <c r="S46" i="1"/>
  <c r="S39" i="1"/>
  <c r="S136" i="1"/>
  <c r="S81" i="1"/>
  <c r="S137" i="1"/>
  <c r="S141" i="1"/>
  <c r="S90" i="1"/>
  <c r="S82" i="1"/>
  <c r="S138" i="1"/>
  <c r="S148" i="1"/>
  <c r="S100" i="1"/>
  <c r="S149" i="1"/>
  <c r="S133" i="1"/>
  <c r="S79" i="1"/>
  <c r="S134" i="1"/>
  <c r="S80" i="1"/>
  <c r="S135" i="1"/>
  <c r="S142" i="1"/>
  <c r="S91" i="1"/>
  <c r="S92" i="1"/>
  <c r="S75" i="1"/>
  <c r="S74" i="1"/>
  <c r="S76" i="1"/>
  <c r="S60" i="1"/>
  <c r="S170" i="1"/>
  <c r="S139" i="1"/>
  <c r="S83" i="1"/>
  <c r="S132" i="1"/>
  <c r="S72" i="1"/>
  <c r="S73" i="1"/>
  <c r="S84" i="1"/>
  <c r="S77" i="1"/>
  <c r="S85" i="1"/>
  <c r="S78" i="1"/>
  <c r="S166" i="1"/>
  <c r="S167" i="1"/>
  <c r="S165" i="1"/>
  <c r="S93" i="1"/>
  <c r="S86" i="1"/>
  <c r="S87" i="1"/>
  <c r="S103" i="1"/>
  <c r="S88" i="1"/>
  <c r="S104" i="1"/>
  <c r="S140" i="1"/>
  <c r="S89" i="1"/>
  <c r="S94" i="1"/>
  <c r="S95" i="1"/>
  <c r="S154" i="1"/>
  <c r="S106" i="1"/>
  <c r="S156" i="1"/>
  <c r="S173" i="1"/>
  <c r="S107" i="1"/>
  <c r="S108" i="1"/>
  <c r="S129" i="1"/>
  <c r="S69" i="1"/>
  <c r="S111" i="1"/>
  <c r="S112" i="1"/>
  <c r="S157" i="1"/>
  <c r="S61" i="1"/>
  <c r="S122" i="1"/>
  <c r="S159" i="1"/>
  <c r="S113" i="1"/>
  <c r="S160" i="1"/>
  <c r="S114" i="1"/>
  <c r="S161" i="1"/>
  <c r="S115" i="1"/>
  <c r="S162" i="1"/>
  <c r="S116" i="1"/>
  <c r="S123" i="1"/>
  <c r="S62" i="1"/>
  <c r="S124" i="1"/>
  <c r="S168" i="1"/>
  <c r="S63" i="1"/>
  <c r="S125" i="1"/>
  <c r="S64" i="1"/>
  <c r="S65" i="1"/>
  <c r="S66" i="1"/>
  <c r="S67" i="1"/>
  <c r="S126" i="1"/>
  <c r="S58" i="1"/>
  <c r="S127" i="1"/>
  <c r="S68" i="1"/>
  <c r="S128" i="1"/>
  <c r="S130" i="1"/>
  <c r="S70" i="1"/>
  <c r="S131" i="1"/>
  <c r="S59" i="1"/>
  <c r="S169" i="1"/>
  <c r="S71" i="1"/>
  <c r="S155" i="1"/>
  <c r="S143" i="1"/>
  <c r="S146" i="1"/>
  <c r="S144" i="1"/>
  <c r="S109" i="1"/>
  <c r="S96" i="1"/>
  <c r="S98" i="1"/>
  <c r="S158" i="1"/>
  <c r="S145" i="1"/>
  <c r="S174" i="1"/>
  <c r="S171" i="1"/>
  <c r="S110" i="1"/>
  <c r="S97" i="1"/>
  <c r="S153" i="1"/>
  <c r="S147" i="1"/>
  <c r="S105" i="1"/>
  <c r="S99" i="1"/>
  <c r="S163" i="1"/>
  <c r="S150" i="1"/>
  <c r="S151" i="1"/>
  <c r="S117" i="1"/>
  <c r="S101" i="1"/>
  <c r="S164" i="1"/>
  <c r="S152" i="1"/>
  <c r="S175" i="1"/>
  <c r="S172" i="1"/>
  <c r="S118" i="1"/>
  <c r="S102" i="1"/>
  <c r="S119" i="1"/>
  <c r="S121" i="1"/>
  <c r="S120" i="1"/>
  <c r="S4" i="1"/>
  <c r="U171" i="1" l="1"/>
  <c r="U145" i="1"/>
  <c r="U96" i="1"/>
  <c r="U67" i="1"/>
  <c r="U66" i="1"/>
  <c r="U125" i="1"/>
  <c r="U70" i="1"/>
  <c r="U127" i="1"/>
  <c r="U73" i="1"/>
  <c r="U72" i="1"/>
  <c r="U139" i="1"/>
  <c r="U60" i="1"/>
  <c r="U74" i="1"/>
  <c r="U155" i="1"/>
  <c r="U169" i="1"/>
  <c r="U151" i="1"/>
  <c r="U159" i="1"/>
  <c r="U86" i="1"/>
  <c r="U112" i="1"/>
  <c r="U113" i="1"/>
  <c r="U126" i="1"/>
  <c r="U77" i="1"/>
  <c r="U95" i="1"/>
  <c r="U167" i="1"/>
  <c r="U160" i="1"/>
  <c r="U140" i="1"/>
  <c r="U102" i="1"/>
  <c r="U154" i="1"/>
  <c r="U137" i="1"/>
  <c r="U90" i="1"/>
  <c r="U149" i="1"/>
  <c r="U142" i="1"/>
  <c r="U141" i="1"/>
  <c r="U32" i="1"/>
  <c r="U52" i="1"/>
  <c r="U49" i="1"/>
  <c r="U56" i="1"/>
  <c r="U36" i="1"/>
  <c r="U47" i="1"/>
  <c r="U37" i="1"/>
  <c r="U21" i="1"/>
  <c r="U22" i="1"/>
  <c r="U19" i="1"/>
  <c r="U15" i="1"/>
  <c r="U11" i="1"/>
  <c r="U3" i="1"/>
  <c r="U158" i="1"/>
  <c r="U146" i="1"/>
  <c r="U143" i="1"/>
  <c r="U163" i="1"/>
  <c r="U59" i="1"/>
  <c r="U128" i="1"/>
  <c r="U103" i="1"/>
  <c r="U69" i="1"/>
  <c r="U165" i="1"/>
  <c r="U121" i="1"/>
  <c r="U123" i="1"/>
  <c r="U175" i="1"/>
  <c r="U138" i="1"/>
  <c r="U79" i="1"/>
  <c r="U34" i="1"/>
  <c r="U110" i="1"/>
  <c r="U109" i="1"/>
  <c r="U63" i="1"/>
  <c r="U122" i="1"/>
  <c r="U117" i="1"/>
  <c r="U105" i="1"/>
  <c r="U130" i="1"/>
  <c r="U89" i="1"/>
  <c r="U106" i="1"/>
  <c r="U111" i="1"/>
  <c r="U84" i="1"/>
  <c r="U166" i="1"/>
  <c r="U107" i="1"/>
  <c r="U148" i="1"/>
  <c r="U134" i="1"/>
  <c r="U100" i="1"/>
  <c r="U133" i="1"/>
  <c r="U55" i="1"/>
  <c r="U40" i="1"/>
  <c r="U33" i="1"/>
  <c r="U50" i="1"/>
  <c r="U26" i="1"/>
  <c r="U28" i="1"/>
  <c r="U27" i="1"/>
  <c r="U16" i="1"/>
  <c r="U12" i="1"/>
  <c r="U8" i="1"/>
  <c r="U4" i="1"/>
  <c r="U174" i="1"/>
  <c r="U98" i="1"/>
  <c r="U64" i="1"/>
  <c r="U124" i="1"/>
  <c r="U168" i="1"/>
  <c r="U58" i="1"/>
  <c r="U83" i="1"/>
  <c r="U99" i="1"/>
  <c r="U76" i="1"/>
  <c r="U75" i="1"/>
  <c r="U71" i="1"/>
  <c r="U97" i="1"/>
  <c r="U120" i="1"/>
  <c r="U162" i="1"/>
  <c r="U157" i="1"/>
  <c r="U118" i="1"/>
  <c r="U93" i="1"/>
  <c r="U88" i="1"/>
  <c r="U156" i="1"/>
  <c r="U85" i="1"/>
  <c r="U115" i="1"/>
  <c r="U119" i="1"/>
  <c r="U65" i="1"/>
  <c r="U94" i="1"/>
  <c r="U87" i="1"/>
  <c r="U81" i="1"/>
  <c r="U80" i="1"/>
  <c r="U91" i="1"/>
  <c r="U41" i="1"/>
  <c r="U31" i="1"/>
  <c r="U39" i="1"/>
  <c r="U44" i="1"/>
  <c r="U43" i="1"/>
  <c r="U42" i="1"/>
  <c r="U35" i="1"/>
  <c r="U53" i="1"/>
  <c r="U24" i="1"/>
  <c r="U25" i="1"/>
  <c r="U23" i="1"/>
  <c r="U17" i="1"/>
  <c r="U13" i="1"/>
  <c r="U9" i="1"/>
  <c r="U2" i="1"/>
  <c r="U6" i="1"/>
  <c r="U144" i="1"/>
  <c r="U68" i="1"/>
  <c r="U131" i="1"/>
  <c r="U62" i="1"/>
  <c r="U61" i="1"/>
  <c r="U101" i="1"/>
  <c r="U150" i="1"/>
  <c r="U170" i="1"/>
  <c r="U147" i="1"/>
  <c r="U153" i="1"/>
  <c r="U92" i="1"/>
  <c r="U132" i="1"/>
  <c r="U116" i="1"/>
  <c r="U173" i="1"/>
  <c r="U172" i="1"/>
  <c r="U164" i="1"/>
  <c r="U129" i="1"/>
  <c r="U108" i="1"/>
  <c r="U78" i="1"/>
  <c r="U104" i="1"/>
  <c r="U161" i="1"/>
  <c r="U114" i="1"/>
  <c r="U152" i="1"/>
  <c r="U136" i="1"/>
  <c r="U38" i="1"/>
  <c r="U82" i="1"/>
  <c r="U135" i="1"/>
  <c r="U46" i="1"/>
  <c r="U57" i="1"/>
  <c r="U48" i="1"/>
  <c r="U45" i="1"/>
  <c r="U30" i="1"/>
  <c r="U54" i="1"/>
  <c r="U51" i="1"/>
  <c r="U20" i="1"/>
  <c r="U29" i="1"/>
  <c r="U18" i="1"/>
  <c r="U14" i="1"/>
  <c r="U10" i="1"/>
  <c r="U5" i="1"/>
  <c r="U7" i="1"/>
</calcChain>
</file>

<file path=xl/sharedStrings.xml><?xml version="1.0" encoding="utf-8"?>
<sst xmlns="http://schemas.openxmlformats.org/spreadsheetml/2006/main" count="3871" uniqueCount="726">
  <si>
    <t>ID</t>
  </si>
  <si>
    <t>Reference year</t>
  </si>
  <si>
    <t>Wage Type</t>
  </si>
  <si>
    <t>Assignment number</t>
  </si>
  <si>
    <t>Economical code (incl. suffix)</t>
  </si>
  <si>
    <t>G/L Account Number</t>
  </si>
  <si>
    <t>Imputation or invoicing code</t>
  </si>
  <si>
    <t>Debit or Credit</t>
  </si>
  <si>
    <t>Amount</t>
  </si>
  <si>
    <t>Closing key</t>
  </si>
  <si>
    <t>Closing date</t>
  </si>
  <si>
    <t>Payment date</t>
  </si>
  <si>
    <t>Payment type</t>
  </si>
  <si>
    <t>Statute</t>
  </si>
  <si>
    <t>Organizational ID </t>
  </si>
  <si>
    <t>D</t>
  </si>
  <si>
    <t>C</t>
  </si>
  <si>
    <t>9D6A</t>
  </si>
  <si>
    <t>9D6B</t>
  </si>
  <si>
    <t>Saldo C/D</t>
  </si>
  <si>
    <t>typeofsalarycode</t>
  </si>
  <si>
    <t>Description FR</t>
  </si>
  <si>
    <t>Description NL</t>
  </si>
  <si>
    <t>Employees in NAVAP</t>
  </si>
  <si>
    <t>Employees in GESCO</t>
  </si>
  <si>
    <t>Economical code (incl suffix)</t>
  </si>
  <si>
    <t>TypeOfSalaryCode</t>
  </si>
  <si>
    <t>Traitement</t>
  </si>
  <si>
    <t>Wedde</t>
  </si>
  <si>
    <t>N</t>
  </si>
  <si>
    <t>1110100</t>
  </si>
  <si>
    <t>LOON</t>
  </si>
  <si>
    <t>Y</t>
  </si>
  <si>
    <t>1110200</t>
  </si>
  <si>
    <t>A - Contactable et rappelable</t>
  </si>
  <si>
    <t>T - Bereikbaar en terugroepbaar</t>
  </si>
  <si>
    <t>1110803</t>
  </si>
  <si>
    <t>1110903</t>
  </si>
  <si>
    <t>A - Contactable</t>
  </si>
  <si>
    <t>T - Bereikbaar</t>
  </si>
  <si>
    <t>A - Police de proximité</t>
  </si>
  <si>
    <t>T - Nabijheidspolitie</t>
  </si>
  <si>
    <t>1110105</t>
  </si>
  <si>
    <t>A - Police de proximité - DET</t>
  </si>
  <si>
    <t>T - Nabijheidspolitie - DET</t>
  </si>
  <si>
    <t>A - Analyste criminel</t>
  </si>
  <si>
    <t>T - Misdrijfanalist</t>
  </si>
  <si>
    <t>1110107</t>
  </si>
  <si>
    <t>1110207</t>
  </si>
  <si>
    <t>A - Analyste criminel - DET</t>
  </si>
  <si>
    <t>T - Misdrijfanalist - DET</t>
  </si>
  <si>
    <t>A - Analyste stratégique</t>
  </si>
  <si>
    <t>T - Strategisch analist</t>
  </si>
  <si>
    <t>A - Analyste stratégique - DET</t>
  </si>
  <si>
    <t>T - Strategisch analist - DET</t>
  </si>
  <si>
    <t>A - Formateur</t>
  </si>
  <si>
    <t>T - Opleider</t>
  </si>
  <si>
    <t>1110108</t>
  </si>
  <si>
    <t>A - Formateur - DET</t>
  </si>
  <si>
    <t>T - Opleider - DET</t>
  </si>
  <si>
    <t>A - Mission d enseignement - en service</t>
  </si>
  <si>
    <t>T - Onderwijsopdrachten - binnen dienst</t>
  </si>
  <si>
    <t>1110807</t>
  </si>
  <si>
    <t>1110907</t>
  </si>
  <si>
    <t>A - Service ininterrompu &gt; 24h</t>
  </si>
  <si>
    <t>T - Ononderbroken dienst &gt; 24 u</t>
  </si>
  <si>
    <t>1110804</t>
  </si>
  <si>
    <t>A - Dirigeant</t>
  </si>
  <si>
    <t>T - Leidinggevende</t>
  </si>
  <si>
    <t>1110182</t>
  </si>
  <si>
    <t>1110282</t>
  </si>
  <si>
    <t>A - Dirigeant - DET</t>
  </si>
  <si>
    <t>T - Leidinggevende - DET</t>
  </si>
  <si>
    <t>A - SAT SPF Intérieur</t>
  </si>
  <si>
    <t>T - SAT FOD Binnenlandse zaken</t>
  </si>
  <si>
    <t>1110199</t>
  </si>
  <si>
    <t>A - SAT SPF Justice</t>
  </si>
  <si>
    <t>T - SAT FOD Justitie</t>
  </si>
  <si>
    <t>I - Funéraire</t>
  </si>
  <si>
    <t>V - Begrafenis</t>
  </si>
  <si>
    <t>11221</t>
  </si>
  <si>
    <t>A - Protection royale</t>
  </si>
  <si>
    <t>T - Beveiliging koning</t>
  </si>
  <si>
    <t>A - Appui stratégique</t>
  </si>
  <si>
    <t>T - Beleidsondersteuning</t>
  </si>
  <si>
    <t>A - Départ anticipé mi-tps</t>
  </si>
  <si>
    <t>T - Halftijdse vervroegde uitdienst</t>
  </si>
  <si>
    <t>A - Personnel pilote</t>
  </si>
  <si>
    <t>T - Varend personeel</t>
  </si>
  <si>
    <t>A - Personnel pilote - DET</t>
  </si>
  <si>
    <t>T - Varend personeel - DET</t>
  </si>
  <si>
    <t>1110899</t>
  </si>
  <si>
    <t>I - bicyclette</t>
  </si>
  <si>
    <t>V - Fietsvergoeding</t>
  </si>
  <si>
    <t>1150110</t>
  </si>
  <si>
    <t>1150210</t>
  </si>
  <si>
    <t>A - Prest aériennes occas</t>
  </si>
  <si>
    <t>T - Gelegenheidsluchtvaartprestatie</t>
  </si>
  <si>
    <t>A - Intervention Bxl</t>
  </si>
  <si>
    <t>T - Interventie Brussel</t>
  </si>
  <si>
    <t>A - Intervention Bxl - DET</t>
  </si>
  <si>
    <t>T - Interventie Brussel - DET</t>
  </si>
  <si>
    <t>A - Intervention hors Bxl</t>
  </si>
  <si>
    <t>T - Interventie buiten Brussel</t>
  </si>
  <si>
    <t>A - Intervention hors Bxl - DET</t>
  </si>
  <si>
    <t>T - Interventie buiten Bruss - DET</t>
  </si>
  <si>
    <t>A - Surveillance Bxl</t>
  </si>
  <si>
    <t>T - Bescherming Brussel</t>
  </si>
  <si>
    <t>A - Surveillance Bxl - DET</t>
  </si>
  <si>
    <t>T - Bescherming Brussel - DET</t>
  </si>
  <si>
    <t>A - Surveillance hors Bxl</t>
  </si>
  <si>
    <t>T - Bescherming buiten Brussel</t>
  </si>
  <si>
    <t>T - Protection hors Bruxelles - DET</t>
  </si>
  <si>
    <t>T - Bescherming buiten Brus - DET</t>
  </si>
  <si>
    <t>A - Foyer</t>
  </si>
  <si>
    <t>T - Haard</t>
  </si>
  <si>
    <t>1110102</t>
  </si>
  <si>
    <t>HS</t>
  </si>
  <si>
    <t>1110202</t>
  </si>
  <si>
    <t>A - Résidence</t>
  </si>
  <si>
    <t>T - Standplaats</t>
  </si>
  <si>
    <t>A - Heures de nuit NS 19h-22h</t>
  </si>
  <si>
    <t>T - Nachtuur NS 19h-22h</t>
  </si>
  <si>
    <t>1110820</t>
  </si>
  <si>
    <t>1110920</t>
  </si>
  <si>
    <t>A - Heures de w-e AS &amp; NS</t>
  </si>
  <si>
    <t>T - Weekenduur OS &amp; NS</t>
  </si>
  <si>
    <t>1110801</t>
  </si>
  <si>
    <t>1110901</t>
  </si>
  <si>
    <t>A - Heures supplémentaires A.S.</t>
  </si>
  <si>
    <t>T - Overuur OS</t>
  </si>
  <si>
    <t>1110800</t>
  </si>
  <si>
    <t>Rente incap de trav perm &gt;=16%</t>
  </si>
  <si>
    <t>Mnd rente blijv arbeidsong &gt;=16%</t>
  </si>
  <si>
    <t>1110299</t>
  </si>
  <si>
    <t>Rente incap de trav perm</t>
  </si>
  <si>
    <t>Mnd rente blijv arbeidsong</t>
  </si>
  <si>
    <t>Capital - incap trav perm - non-imp</t>
  </si>
  <si>
    <t>Kapitaal - bl arbeidsong - nt bel</t>
  </si>
  <si>
    <t>Capital - incap trav perm - impos</t>
  </si>
  <si>
    <t>Kapitaal - bl arbeidsong - bel</t>
  </si>
  <si>
    <t>I - SHAPE</t>
  </si>
  <si>
    <t>V - SHAPE</t>
  </si>
  <si>
    <t>1214899</t>
  </si>
  <si>
    <t>I - Téléphone</t>
  </si>
  <si>
    <t>V - Telefoonvergoeding</t>
  </si>
  <si>
    <t>1214801</t>
  </si>
  <si>
    <t>I - Entretien uniforme</t>
  </si>
  <si>
    <t>V - Onderhoud uniform</t>
  </si>
  <si>
    <t>12103</t>
  </si>
  <si>
    <t>I - Frais réel d enquête mensuel</t>
  </si>
  <si>
    <t>V - Werkelijke onderzoekskosten md</t>
  </si>
  <si>
    <t>1214802</t>
  </si>
  <si>
    <t>I - Frais réel d enquête journalier</t>
  </si>
  <si>
    <t>V - Werkelijke onderzoekskosten dag</t>
  </si>
  <si>
    <t>1214803</t>
  </si>
  <si>
    <t>Jetons prés - commiss sélect</t>
  </si>
  <si>
    <t>Zitpenningen - selectiecommissie</t>
  </si>
  <si>
    <t>11122</t>
  </si>
  <si>
    <t>I - logement commiss sélect - gr</t>
  </si>
  <si>
    <t>V - Verblijfkosten selectiecom - gr</t>
  </si>
  <si>
    <t>I - logement commiss sélect - pet</t>
  </si>
  <si>
    <t>V - Verblijfkosten selectiecom - kl</t>
  </si>
  <si>
    <t>T - Jetons de Présence Conseillers</t>
  </si>
  <si>
    <t>T - Zitpenningen raadslid</t>
  </si>
  <si>
    <t>T - Jetons de Présence Echevins</t>
  </si>
  <si>
    <t>T - Zitpenningen schepen</t>
  </si>
  <si>
    <t>A - Mandat comptable spécial</t>
  </si>
  <si>
    <t>T - Mandaat bijz rekenplichtige</t>
  </si>
  <si>
    <t>A - Mandat receveur régional ns</t>
  </si>
  <si>
    <t>T - Mandaat gew ontvanger NS</t>
  </si>
  <si>
    <t>A - Mandat secrétaire</t>
  </si>
  <si>
    <t>T - Mandaat secretaris</t>
  </si>
  <si>
    <t>A - Mentor</t>
  </si>
  <si>
    <t>T - Mentor</t>
  </si>
  <si>
    <t>I - Maître chien</t>
  </si>
  <si>
    <t>V - Hondengeleider</t>
  </si>
  <si>
    <t>1214804</t>
  </si>
  <si>
    <t>A - Fonction police mil</t>
  </si>
  <si>
    <t>T - Functie politie militair</t>
  </si>
  <si>
    <t>A - Fonction police mil - DET</t>
  </si>
  <si>
    <t>T - Functie politie mil - DET</t>
  </si>
  <si>
    <t>A - Fonction polygraphiste</t>
  </si>
  <si>
    <t>T - Functie polygrafist</t>
  </si>
  <si>
    <t>A - Fonction polygraphiste - DET</t>
  </si>
  <si>
    <t>T - Functie polygrafist - DET</t>
  </si>
  <si>
    <t>A - Fonction personnel roulant</t>
  </si>
  <si>
    <t>T - Functie rijdend pers</t>
  </si>
  <si>
    <t>1110106</t>
  </si>
  <si>
    <t>A - Fonction person roulant - DET</t>
  </si>
  <si>
    <t>T - Functie rijdend pers - DET</t>
  </si>
  <si>
    <t>A - Police navigation</t>
  </si>
  <si>
    <t>T - Functie scheepv.pol.</t>
  </si>
  <si>
    <t>A - Police navigation - DET</t>
  </si>
  <si>
    <t>T - Functie scheepv.pol. - DET</t>
  </si>
  <si>
    <t>Compl trt - sem vol 4 jours</t>
  </si>
  <si>
    <t>Weddecomplement - vrijwillige 4/5</t>
  </si>
  <si>
    <t>1110104</t>
  </si>
  <si>
    <t>1110204</t>
  </si>
  <si>
    <t>I - Abonnement social</t>
  </si>
  <si>
    <t>V - Sociaal abonnement</t>
  </si>
  <si>
    <t>1150111</t>
  </si>
  <si>
    <t>1150211</t>
  </si>
  <si>
    <t>I - Utilisation véhicule personnel</t>
  </si>
  <si>
    <t>V - Gebruik eigen voertuig</t>
  </si>
  <si>
    <t>12101</t>
  </si>
  <si>
    <t>A - Fonction - Pilote de test</t>
  </si>
  <si>
    <t>T - Functie luchtsteun piloot</t>
  </si>
  <si>
    <t>A - Fonction - Pilote de test - DET</t>
  </si>
  <si>
    <t>T - Functie luchtsteun piloot - DET</t>
  </si>
  <si>
    <t>A - Fonction - Moniteur pilote</t>
  </si>
  <si>
    <t>T - Functie luchtsteun monitor</t>
  </si>
  <si>
    <t>A - Fonction - Monit pilote - DET</t>
  </si>
  <si>
    <t>T - Functie luchtsteun monit - DET</t>
  </si>
  <si>
    <t>A - Incap travail temporaire</t>
  </si>
  <si>
    <t>T - Tijdelijke arbeidsongeschikth</t>
  </si>
  <si>
    <t>A - AIG</t>
  </si>
  <si>
    <t>T - Algemene inspectie</t>
  </si>
  <si>
    <t>A - Bxl-Capitale CALog</t>
  </si>
  <si>
    <t>T - Brussels Gewest CALog</t>
  </si>
  <si>
    <t>1110140</t>
  </si>
  <si>
    <t>1110240</t>
  </si>
  <si>
    <t>A - Bxl-Capitale Pol Loc</t>
  </si>
  <si>
    <t>T - Brussels Gewest lokpol</t>
  </si>
  <si>
    <t>A - Prime d'immigration</t>
  </si>
  <si>
    <t>T - Immigratiebeleid</t>
  </si>
  <si>
    <t>1110805</t>
  </si>
  <si>
    <t>A - Bilinguisme</t>
  </si>
  <si>
    <t>T - Tweetaligheid</t>
  </si>
  <si>
    <t>1110250</t>
  </si>
  <si>
    <t>1110150</t>
  </si>
  <si>
    <t>A - Biling connaissance utile</t>
  </si>
  <si>
    <t>T - Tweetaligheid nuttige kennis</t>
  </si>
  <si>
    <t>1110151</t>
  </si>
  <si>
    <t>1110251</t>
  </si>
  <si>
    <t>A - Biling connaissance exigée</t>
  </si>
  <si>
    <t>T - Tweetaligheid vereiste kennis</t>
  </si>
  <si>
    <t>A - Engagement</t>
  </si>
  <si>
    <t>T - Verbintenis</t>
  </si>
  <si>
    <t>1110141</t>
  </si>
  <si>
    <t>I - Déplacement F/L-021</t>
  </si>
  <si>
    <t>V - Verplaatsing F/L-021</t>
  </si>
  <si>
    <t>I - Déplacement F/L-096</t>
  </si>
  <si>
    <t>V - Verplaatsing F/L-096</t>
  </si>
  <si>
    <t>I - Frais logement F/L-021</t>
  </si>
  <si>
    <t>V - Verblijfskosten F/L-021</t>
  </si>
  <si>
    <t>1214821</t>
  </si>
  <si>
    <t>I - Déménagement</t>
  </si>
  <si>
    <t>V - Verhuiskosten</t>
  </si>
  <si>
    <t>I - Déplacement F/L-088</t>
  </si>
  <si>
    <t>V - Verplaatsting F/L-088</t>
  </si>
  <si>
    <t>Compl trt - Fonct sup</t>
  </si>
  <si>
    <t>Weddebijslag - Hoger ambt</t>
  </si>
  <si>
    <t>Compl trt - Mandat</t>
  </si>
  <si>
    <t>Weddebijslag - Mandaat</t>
  </si>
  <si>
    <t>1110101</t>
  </si>
  <si>
    <t>A - Prime de mer</t>
  </si>
  <si>
    <t>T - Zeegeld</t>
  </si>
  <si>
    <t>1110999</t>
  </si>
  <si>
    <t>A - Heures de nuit AS</t>
  </si>
  <si>
    <t>T - Nachtuur OS</t>
  </si>
  <si>
    <t>A - Compensatoire</t>
  </si>
  <si>
    <t>T - Compenserende</t>
  </si>
  <si>
    <t>1110109</t>
  </si>
  <si>
    <t>I - Téléphone ex-pjp/polcom</t>
  </si>
  <si>
    <t>V - Telefoon ex-gpp/gempol</t>
  </si>
  <si>
    <t>I - Débours ex-pjp</t>
  </si>
  <si>
    <t>V - Uitgaven ex-gpp</t>
  </si>
  <si>
    <t>A - Transit - Motocycliste</t>
  </si>
  <si>
    <t>T - Overgang - Rijdend pers</t>
  </si>
  <si>
    <t>A - Transit - Motocycliste - DET</t>
  </si>
  <si>
    <t>T - Overgang - Rijdend pers - DET</t>
  </si>
  <si>
    <t>A - Complémentaire</t>
  </si>
  <si>
    <t>T - Bijkomende</t>
  </si>
  <si>
    <t>A - Ex-militaires</t>
  </si>
  <si>
    <t>T - Ex-militairen</t>
  </si>
  <si>
    <t>1110181</t>
  </si>
  <si>
    <t>1110281</t>
  </si>
  <si>
    <t>A - Fonct - Protec fam royale - DET</t>
  </si>
  <si>
    <t>T - Functie beveil konink fam - DET</t>
  </si>
  <si>
    <t>A - Formateur ex-gd</t>
  </si>
  <si>
    <t>T - Opleider ex-rw</t>
  </si>
  <si>
    <t>I - Préavis</t>
  </si>
  <si>
    <t>V - Opzegging</t>
  </si>
  <si>
    <t>A - Organe central</t>
  </si>
  <si>
    <t>T - Centraal Orgaan</t>
  </si>
  <si>
    <t>A - Chauffeur ex-pj</t>
  </si>
  <si>
    <t>T - Chauffeur ex-gpp</t>
  </si>
  <si>
    <t>A - Stand de tir</t>
  </si>
  <si>
    <t>T - Schietstand</t>
  </si>
  <si>
    <t>A - Permanence</t>
  </si>
  <si>
    <t>T - Permanentiedienst</t>
  </si>
  <si>
    <t>A - Maître armurier</t>
  </si>
  <si>
    <t>T - Wapenmeester</t>
  </si>
  <si>
    <t>I - Frais réel enquête ex-pol comm</t>
  </si>
  <si>
    <t>V - Onderzoekskosten ex-gem</t>
  </si>
  <si>
    <t>I - Ass social ex-pol comm</t>
  </si>
  <si>
    <t>V - Maatschap assistent ex-gem</t>
  </si>
  <si>
    <t>I - Tenue Mil OFF</t>
  </si>
  <si>
    <t>V - Kledij militairen off</t>
  </si>
  <si>
    <t>A - Jetons prés conseil discipl</t>
  </si>
  <si>
    <t>T - Zitpenningen tuchtraad</t>
  </si>
  <si>
    <t>I - Frais séjour conseil discipl</t>
  </si>
  <si>
    <t>V - Verblijfskosten tuchtraad</t>
  </si>
  <si>
    <t>I - Frais déplac conseil discipl</t>
  </si>
  <si>
    <t>V - Reiskosten tuchtraad</t>
  </si>
  <si>
    <t>A - Appui stratégique - DET</t>
  </si>
  <si>
    <t>T - Beleidsondersteuning - det</t>
  </si>
  <si>
    <t>A - Jury d'examen</t>
  </si>
  <si>
    <t>T - Examenjury</t>
  </si>
  <si>
    <t>I - Déplacement jury examen</t>
  </si>
  <si>
    <t>V - Verplaatsing examenjury</t>
  </si>
  <si>
    <t>A - Poste</t>
  </si>
  <si>
    <t>T - Post</t>
  </si>
  <si>
    <t>A - Heures suppl AMI ex-comm</t>
  </si>
  <si>
    <t>T - Overuur ZIV ex-gem</t>
  </si>
  <si>
    <t>A - Heures suppl nAMI ex-comm</t>
  </si>
  <si>
    <t>T - Overuur gn ZIV ex-gem</t>
  </si>
  <si>
    <t>A - Heures de nuit AMI ex-comm</t>
  </si>
  <si>
    <t>T - Nachtuur ZIV ex-gem</t>
  </si>
  <si>
    <t>A - Prest except - H de nuit</t>
  </si>
  <si>
    <t>T - Bijz prest-nacht</t>
  </si>
  <si>
    <t>A - Heures w-e AMI ex-comm</t>
  </si>
  <si>
    <t>T - Weekenduur ZIV ex-gem</t>
  </si>
  <si>
    <t>A - Prest except - Week-end</t>
  </si>
  <si>
    <t>T - Bijz prest-weekend</t>
  </si>
  <si>
    <t>A - Biling connaiss utile - DET</t>
  </si>
  <si>
    <t>T - Tweetalig nuttige kennis - DET</t>
  </si>
  <si>
    <t>A - Biling connaiss exigée - DET</t>
  </si>
  <si>
    <t>T - Tweetalig vereiste kennis - DET</t>
  </si>
  <si>
    <t>A - Diplôme AMI</t>
  </si>
  <si>
    <t>T - Diploma ZIV</t>
  </si>
  <si>
    <t>A - Diplôme sans AMI</t>
  </si>
  <si>
    <t>T - Diploma gn ZIV</t>
  </si>
  <si>
    <t>Avant véh serv déplac privé</t>
  </si>
  <si>
    <t>Dvoertuig voordeel enkel privé</t>
  </si>
  <si>
    <t>NAT</t>
  </si>
  <si>
    <t>16114</t>
  </si>
  <si>
    <t>I - Repas Mod9bis</t>
  </si>
  <si>
    <t>V - Maaltijd Mod9bis</t>
  </si>
  <si>
    <t>1214820</t>
  </si>
  <si>
    <t>I - Frais déplac commiss sélect</t>
  </si>
  <si>
    <t>V - Reiskosten selectiecommissie</t>
  </si>
  <si>
    <t>Intervention soc - malad prof temp</t>
  </si>
  <si>
    <t>Soc tegemoetk-beroepsziekte tijdel</t>
  </si>
  <si>
    <t>A - Mandat receveur régional AS</t>
  </si>
  <si>
    <t>T - Mandaat gew ontvanger OS</t>
  </si>
  <si>
    <t>A - Sauvegarde supplémentaire</t>
  </si>
  <si>
    <t>T - Vrijwaring aanvullend</t>
  </si>
  <si>
    <t>A - Promotion sociale</t>
  </si>
  <si>
    <t>T - Sociale promotie</t>
  </si>
  <si>
    <t>A - Sélection</t>
  </si>
  <si>
    <t>T - Selectie</t>
  </si>
  <si>
    <t>Rente incap travail permanente</t>
  </si>
  <si>
    <t>Rente blijv arbeidsongeschikth</t>
  </si>
  <si>
    <t>A - Heures supplémentaires NS</t>
  </si>
  <si>
    <t>T - Overuren NS</t>
  </si>
  <si>
    <t>1110900</t>
  </si>
  <si>
    <t>Maladie 2ème semaine</t>
  </si>
  <si>
    <t>Ziekte 2de week</t>
  </si>
  <si>
    <t>Maladie 3è et 4è semaine</t>
  </si>
  <si>
    <t>Ziekte 3/4de week</t>
  </si>
  <si>
    <t>Dispo 100</t>
  </si>
  <si>
    <t>Dispo &lt; 100</t>
  </si>
  <si>
    <t>Suppl trt SPC</t>
  </si>
  <si>
    <t>Weddecompelent SPC</t>
  </si>
  <si>
    <t>A - Mandat de suppléance</t>
  </si>
  <si>
    <t>T - Plaatsvervanger mandaat</t>
  </si>
  <si>
    <t>A - Police de la route ex-gd</t>
  </si>
  <si>
    <t>T - Wegpolitie ex-rw</t>
  </si>
  <si>
    <t>I - Vidéo</t>
  </si>
  <si>
    <t>V - Video</t>
  </si>
  <si>
    <t>I - Post - Off liaison - non impos</t>
  </si>
  <si>
    <t>V - Post-verbindingsoff-nt belastb</t>
  </si>
  <si>
    <t>A - Bilinguisme ex-comm</t>
  </si>
  <si>
    <t>T - Tweetaligheid ex-gem</t>
  </si>
  <si>
    <t>A - Bilinguisme Woluwe-st-Pierre</t>
  </si>
  <si>
    <t>T - Tweetaligheid St-Pieters-Woluwe</t>
  </si>
  <si>
    <t>A - Compl 2D ex-pj</t>
  </si>
  <si>
    <t>T - Bijkomende 2D ex-gpp</t>
  </si>
  <si>
    <t>A - Comp pil jud grand mt</t>
  </si>
  <si>
    <t>T - Gerechtelijke zuil groot</t>
  </si>
  <si>
    <t>A - Comp pil jud petit mt</t>
  </si>
  <si>
    <t>T - Gerechtelijke zuil klein</t>
  </si>
  <si>
    <t>I - Repas F/L-021</t>
  </si>
  <si>
    <t>V - Maaltijd F/L-021</t>
  </si>
  <si>
    <t>I - Repas F/L-096</t>
  </si>
  <si>
    <t>V - Maaltijd F/L-096</t>
  </si>
  <si>
    <t>1214822</t>
  </si>
  <si>
    <t>Chèques-repas (trait) cot employeur</t>
  </si>
  <si>
    <t>Maaltijdcheques (loon) WG-bijdrage</t>
  </si>
  <si>
    <t>Chèques-repas cotis employé-info</t>
  </si>
  <si>
    <t>Maaltijdcheques WN-bijdrage-info</t>
  </si>
  <si>
    <t>Chèques-repas cotis employé</t>
  </si>
  <si>
    <t>Maaltijdcheques WN-bijdrage</t>
  </si>
  <si>
    <t>I - SHAPE - DET</t>
  </si>
  <si>
    <t>V - SHAPE - DET</t>
  </si>
  <si>
    <t>T - Collaborateur secrétariat CPPL</t>
  </si>
  <si>
    <t>T - Medewerker secretariaat VCLP</t>
  </si>
  <si>
    <t>Paiemt supplém décès contr</t>
  </si>
  <si>
    <t>Extra uitbetaling bij overlijden contr</t>
  </si>
  <si>
    <t>Paiemt supplém décès stat</t>
  </si>
  <si>
    <t>Extra uitbetaling bij overlijden stat</t>
  </si>
  <si>
    <t>A - Mission d enseignement - hors service</t>
  </si>
  <si>
    <t>T - Onderwijsopdrachten - buiten dienst</t>
  </si>
  <si>
    <t>A- Heures de nuit NS 22h-06h</t>
  </si>
  <si>
    <t>T - Nachtuur NS 22h-06h</t>
  </si>
  <si>
    <t>1110821</t>
  </si>
  <si>
    <t>1110921</t>
  </si>
  <si>
    <t>Discipline - Retenue du traitement</t>
  </si>
  <si>
    <t>Tucht - Inhouding van wedde</t>
  </si>
  <si>
    <t>A - Bxl Cap 2009</t>
  </si>
  <si>
    <t>T - Brussels Gewest 2009</t>
  </si>
  <si>
    <t>Remise de dette</t>
  </si>
  <si>
    <t>Kwijtschelding</t>
  </si>
  <si>
    <t>16148</t>
  </si>
  <si>
    <t>Discipline/Détention - Trt partiel</t>
  </si>
  <si>
    <t>Tucht/Hechtenis - Gedeelt. wedde</t>
  </si>
  <si>
    <t>Traitement de protection</t>
  </si>
  <si>
    <t>Beschermingswedde</t>
  </si>
  <si>
    <t>Allocation de maîtrise</t>
  </si>
  <si>
    <t>Meesterschapstoelage</t>
  </si>
  <si>
    <t>1110178</t>
  </si>
  <si>
    <t>Allocation de formation</t>
  </si>
  <si>
    <t>Vormingstoelage</t>
  </si>
  <si>
    <t>1110179</t>
  </si>
  <si>
    <t>Allocation de sélection avec ONSS</t>
  </si>
  <si>
    <t>Toelage voor de geselecteerde met RSZ</t>
  </si>
  <si>
    <t>1110180</t>
  </si>
  <si>
    <t>Allocation de sélection sans ONSS</t>
  </si>
  <si>
    <t>Toelage voor de geselecteerde geen RSZ</t>
  </si>
  <si>
    <t>Traitement d'attente NAPP</t>
  </si>
  <si>
    <t>Wachtgeld NAVAP</t>
  </si>
  <si>
    <t>1111000</t>
  </si>
  <si>
    <t>Détention - Trt partiel</t>
  </si>
  <si>
    <t>Hechtenis - Gedeelt. wedde</t>
  </si>
  <si>
    <t>Avantage PC - privé - ONSS</t>
  </si>
  <si>
    <t>Voordeel PC - privé - RSZ</t>
  </si>
  <si>
    <t>Avantage PC - privé - PP et ONSS</t>
  </si>
  <si>
    <t>Voordeel PC - privé - BV en RSZ</t>
  </si>
  <si>
    <t>Avantage PC - cotisation pers</t>
  </si>
  <si>
    <t>Voordeel PC - eigen bijdrage</t>
  </si>
  <si>
    <t>Avantage tablette - privé - ONSS</t>
  </si>
  <si>
    <t>Voordeel tablet - privé - RSZ</t>
  </si>
  <si>
    <t>Avantage tablette - privé - PP et ONSS</t>
  </si>
  <si>
    <t>Voordeel tablet - privé - BV en RSZ</t>
  </si>
  <si>
    <t>Avantage tablette - cotisation pers</t>
  </si>
  <si>
    <t>Voordeel tablet - eigen bijdrage</t>
  </si>
  <si>
    <t>Avantage internet - privé - ONSS</t>
  </si>
  <si>
    <t>Voordeel internet - privé - RSZ</t>
  </si>
  <si>
    <t>Avantage internet - privé - PP et ONSS</t>
  </si>
  <si>
    <t>Voordeel internet - privé - BV en RSZ</t>
  </si>
  <si>
    <t>Avantage internet - cotisation pers</t>
  </si>
  <si>
    <t>Voordeel internet - eigen bijdrage</t>
  </si>
  <si>
    <t>Avantage Gsm - privé - ONSS</t>
  </si>
  <si>
    <t>Voordeel Gsm - privé - RSZ</t>
  </si>
  <si>
    <t>Avantage Gsm - privé - PP et ONSS</t>
  </si>
  <si>
    <t>Voordeel Gsm - privé - BV en RSZ</t>
  </si>
  <si>
    <t>Avantage Gsm - cotisation pers</t>
  </si>
  <si>
    <t>Voordeel Gsm - eigen bijdrage</t>
  </si>
  <si>
    <t>Avantage smartphone - privé - ONSS</t>
  </si>
  <si>
    <t>Voordeel smartphone - privé - RSZ</t>
  </si>
  <si>
    <t>Avantage smartphone - privé - PP et ONSS</t>
  </si>
  <si>
    <t>Voordeel smartphone - privé - BV en RSZ</t>
  </si>
  <si>
    <t>Avantage smartphone - cotisation pers</t>
  </si>
  <si>
    <t>Voordeel smartphone - eigen bijdrage</t>
  </si>
  <si>
    <t>Chèque cadeau - soumis PP</t>
  </si>
  <si>
    <t>Geschenkencheque - onderworpen BV</t>
  </si>
  <si>
    <t>Chèque cadeau - soumis ONSS</t>
  </si>
  <si>
    <t>Geschenkencheque - onderworpen RSZ</t>
  </si>
  <si>
    <t>Avantage PC - privé - PP</t>
  </si>
  <si>
    <t>Voordeel PC - privé - BV</t>
  </si>
  <si>
    <t>Avantage tablette - privé - PP</t>
  </si>
  <si>
    <t>Voordeel tablet - privé - BV</t>
  </si>
  <si>
    <t>Avantage internet - privé - PP</t>
  </si>
  <si>
    <t>Voordeel internet - privé - BV</t>
  </si>
  <si>
    <t>Avantage Gsm - privé - PP</t>
  </si>
  <si>
    <t>Voordeel Gsm - privé - BV</t>
  </si>
  <si>
    <t>Avantage smartphone - privé - PP</t>
  </si>
  <si>
    <t>Voordeel smartphone - privé - BV</t>
  </si>
  <si>
    <t>Chèque cadeau - exonéré</t>
  </si>
  <si>
    <t>Geschenkencheque - vrijgesteld</t>
  </si>
  <si>
    <t>T - Fonction Directeur</t>
  </si>
  <si>
    <t>T - Functie Directeur</t>
  </si>
  <si>
    <t>1110183</t>
  </si>
  <si>
    <t>T - Fonction Directeur - DET</t>
  </si>
  <si>
    <t>T - Functie Directeur - DET</t>
  </si>
  <si>
    <t>Traitement de protection Mil.</t>
  </si>
  <si>
    <t>Beschermingswedde Mil.</t>
  </si>
  <si>
    <t>Traitement de sauvegarde VKCS</t>
  </si>
  <si>
    <t>Weddevrijwaring VKCS</t>
  </si>
  <si>
    <t>Prime - semaine de quatre jours</t>
  </si>
  <si>
    <t>Premie - vierdagenweek</t>
  </si>
  <si>
    <t>Traitement de sauvegarde BAC</t>
  </si>
  <si>
    <t>Weddevrijwaring BAC</t>
  </si>
  <si>
    <t>A - Fin d'année</t>
  </si>
  <si>
    <t>T - Eindejaarstoelage</t>
  </si>
  <si>
    <t>1110112</t>
  </si>
  <si>
    <t>1110212</t>
  </si>
  <si>
    <t>1111012</t>
  </si>
  <si>
    <t>Suppl allocation de fin d année</t>
  </si>
  <si>
    <t>T - Eindejaar supplement</t>
  </si>
  <si>
    <t>A - Intégration</t>
  </si>
  <si>
    <t>T - Integratie</t>
  </si>
  <si>
    <t>1110114</t>
  </si>
  <si>
    <t>1110214</t>
  </si>
  <si>
    <t>A - Compétences</t>
  </si>
  <si>
    <t>T - Competentie</t>
  </si>
  <si>
    <t>1110890</t>
  </si>
  <si>
    <t>1110990</t>
  </si>
  <si>
    <t>A - Compétences fin de service</t>
  </si>
  <si>
    <t>T - Competentie uit dienst</t>
  </si>
  <si>
    <t>Pécule de vacances</t>
  </si>
  <si>
    <t>Vakantiegeld</t>
  </si>
  <si>
    <t>11201</t>
  </si>
  <si>
    <t>11202</t>
  </si>
  <si>
    <t>11210</t>
  </si>
  <si>
    <t>Pec vac - fin de service année préc</t>
  </si>
  <si>
    <t>Vakantiegeld uit dienst vorig jaar</t>
  </si>
  <si>
    <t>Pec vac - fin de service année cour</t>
  </si>
  <si>
    <t>Vakantiegeld uit dienst huidig jaar</t>
  </si>
  <si>
    <t>AFA job étudiant</t>
  </si>
  <si>
    <t>EJT jobstudenten</t>
  </si>
  <si>
    <t>TBT F Integratiepremie jobstudenten</t>
  </si>
  <si>
    <t>Integratieprem jobstudenten</t>
  </si>
  <si>
    <t>Péc vac job étudiant en service</t>
  </si>
  <si>
    <t>Vak geld jobstudenten in dienst</t>
  </si>
  <si>
    <t>Péc vac job étud fin serv ann préc</t>
  </si>
  <si>
    <t>Vak geld jobstudent uit vorig jaar</t>
  </si>
  <si>
    <t>Péc vac job étud fin serv ann cours</t>
  </si>
  <si>
    <t>Vak geld jobstudent uit huidig jaar</t>
  </si>
  <si>
    <t>A-AFA-%</t>
  </si>
  <si>
    <t>T-EJT-%</t>
  </si>
  <si>
    <t>Avant véh serv déplac privé + dt</t>
  </si>
  <si>
    <t>Dvoertuig voordeel privé + ww</t>
  </si>
  <si>
    <t>ONSS travailleur</t>
  </si>
  <si>
    <t>RSZ werknemer</t>
  </si>
  <si>
    <t>en fonction du Looncode repris supra</t>
  </si>
  <si>
    <t>454014</t>
  </si>
  <si>
    <t>Avantage - soumis ONSS</t>
  </si>
  <si>
    <t>Voordeel - onderworpen RSZ</t>
  </si>
  <si>
    <t>Retenu pension (Police)</t>
  </si>
  <si>
    <t>Inhouding pensioen (Politie)</t>
  </si>
  <si>
    <t>45453</t>
  </si>
  <si>
    <t>Retenue pecule vacances</t>
  </si>
  <si>
    <t>Inhouding vakantiegeld</t>
  </si>
  <si>
    <t>Retenu ONSS double péc vac</t>
  </si>
  <si>
    <t>RSZ inhouding dubbel vakantiegeld</t>
  </si>
  <si>
    <t>Ret.ONSS dble péc vac mand n.prot</t>
  </si>
  <si>
    <t>RSZ inh dub vakgeld onbesch mand</t>
  </si>
  <si>
    <t>Ret.ONSS dble péc vac mand prot</t>
  </si>
  <si>
    <t>RSZ inh dub vakgeld besch mand</t>
  </si>
  <si>
    <t>Incap temp raison maladie profess</t>
  </si>
  <si>
    <t>Tijd arbongesch beroepsziekte</t>
  </si>
  <si>
    <t>Cotisation solidarité étudiants</t>
  </si>
  <si>
    <t>Solidariteitsbijdrage jobstudenten</t>
  </si>
  <si>
    <t>ONSS travailleur réd bas salaires</t>
  </si>
  <si>
    <t>RSZ werknemer vermind. lage lonen</t>
  </si>
  <si>
    <t>Réd empl licencié restruct dès 2007</t>
  </si>
  <si>
    <t>Verm WN ontslag herstr vanaf 2007</t>
  </si>
  <si>
    <t>Montant à reporter sur la base imposable du mois en cours</t>
  </si>
  <si>
    <t>Over te dragen bedrag op het belastbaar van de huidige maand</t>
  </si>
  <si>
    <t/>
  </si>
  <si>
    <t>45301</t>
  </si>
  <si>
    <t>y</t>
  </si>
  <si>
    <t>Transfert imposable</t>
  </si>
  <si>
    <t>Overdracht belastbaar</t>
  </si>
  <si>
    <t>Cotis spéc sécurité soc / trim</t>
  </si>
  <si>
    <t>Bijz.bijdr.soc.zekerheid / kwartaal</t>
  </si>
  <si>
    <t>454017</t>
  </si>
  <si>
    <t>Cotis spéc sécurité soc / mens</t>
  </si>
  <si>
    <t>Bijz.bijdr.soc.zekerheid / maand</t>
  </si>
  <si>
    <t>Cotisation patronale pension Police</t>
  </si>
  <si>
    <t>Pensioenbijdrage werkgever Politie</t>
  </si>
  <si>
    <t>11321</t>
  </si>
  <si>
    <t>Précompte barémique</t>
  </si>
  <si>
    <t>Baremieke voorheffing</t>
  </si>
  <si>
    <t>PP indemn et alloc except</t>
  </si>
  <si>
    <t>BV except vergoed en toelagen</t>
  </si>
  <si>
    <t>PP sur péc vac</t>
  </si>
  <si>
    <t>BV vakantiegeld</t>
  </si>
  <si>
    <t>Préc.s/arriérés d'indemnités</t>
  </si>
  <si>
    <t>BV op achterstallige vergoedingen</t>
  </si>
  <si>
    <t>Préc.s/arriérés d'indemnités - AFA</t>
  </si>
  <si>
    <t>BV op achterstallige vergoedingen - EJT</t>
  </si>
  <si>
    <t>PP sur indemn de rupture</t>
  </si>
  <si>
    <t>BV op opzegvergoedingen</t>
  </si>
  <si>
    <t>PP sur indemn occas ou périodique</t>
  </si>
  <si>
    <t>BV toevallige of period vergoeding</t>
  </si>
  <si>
    <t>PP % fixe dispo.</t>
  </si>
  <si>
    <t>BV vast % dispo.</t>
  </si>
  <si>
    <t>PP % fixe</t>
  </si>
  <si>
    <t>BV vast %</t>
  </si>
  <si>
    <t>Réduction PP bonus à l'emploi</t>
  </si>
  <si>
    <t>BV - vermindering werkbonus</t>
  </si>
  <si>
    <t>Interv.net. certain cadre emb.</t>
  </si>
  <si>
    <t>Nettotussenk. bep.aanw.kader</t>
  </si>
  <si>
    <t>45501</t>
  </si>
  <si>
    <t>Net</t>
  </si>
  <si>
    <t>Netto</t>
  </si>
  <si>
    <t>45511</t>
  </si>
  <si>
    <t>Autre transport non imposé</t>
  </si>
  <si>
    <t>Onbelast ander vervoer</t>
  </si>
  <si>
    <t>COMP</t>
  </si>
  <si>
    <t>Autre transport imposé</t>
  </si>
  <si>
    <t>Belast ander vervoer</t>
  </si>
  <si>
    <t>Cotisation patronale ONSS</t>
  </si>
  <si>
    <t>RSZ-bijdrage werkgever</t>
  </si>
  <si>
    <t>11301</t>
  </si>
  <si>
    <t>11308</t>
  </si>
  <si>
    <t>11302</t>
  </si>
  <si>
    <t>11309</t>
  </si>
  <si>
    <t>ONSS patr: FFE spécial</t>
  </si>
  <si>
    <t>RSZ werkg: bijzondere FSO</t>
  </si>
  <si>
    <t>ONSS patr:cotisation étudiant</t>
  </si>
  <si>
    <t>RSZ werkg: bijdrage jobstudent</t>
  </si>
  <si>
    <t>ONSS patr: Licenciem publ (IMI)</t>
  </si>
  <si>
    <t>RSZ werkg: Ontslag overheid (ZIU)</t>
  </si>
  <si>
    <t>ONSS patr: Licenciem publ (CHOM)</t>
  </si>
  <si>
    <t>RSZ werkg: Ontslag overheid (WLH)</t>
  </si>
  <si>
    <t>Subvention sociale II</t>
  </si>
  <si>
    <t>Sociale toelage II</t>
  </si>
  <si>
    <t>Calculée à titre d'info</t>
  </si>
  <si>
    <t>ONSS pat.: Voiture société CO2</t>
  </si>
  <si>
    <t>RSZ WG: Bedrijfsvoertuigen CO2</t>
  </si>
  <si>
    <t>CO2</t>
  </si>
  <si>
    <t>Cotisation service social</t>
  </si>
  <si>
    <t>Bijdrage sociale dienst</t>
  </si>
  <si>
    <t>11801</t>
  </si>
  <si>
    <t>Réd ONSS pl emb 12m chôm&gt;45 ans</t>
  </si>
  <si>
    <t>RSZ verm banenplan 12mnd werkl&gt;45 j</t>
  </si>
  <si>
    <t>Réd ONSS pl emb 24 m chôm&gt;45 ans</t>
  </si>
  <si>
    <t>RSZ verm:banenplan 24mnd werkl. &gt;45 jaar</t>
  </si>
  <si>
    <t>Réd GC6 emp licenc restruct -45 ans</t>
  </si>
  <si>
    <t>DG-verm6 WN ontslagen herstr -45j</t>
  </si>
  <si>
    <t>RédGC6 emp licenc restruct &gt;=45ans</t>
  </si>
  <si>
    <t>DG-verm6 WN ontslagen herstr &gt;=45j</t>
  </si>
  <si>
    <t>Réd. ONSS GC4 CPE</t>
  </si>
  <si>
    <t>RSZ verm DG4 SBO</t>
  </si>
  <si>
    <t>RédONSS artiste</t>
  </si>
  <si>
    <t>RSZ verm kunstenaars</t>
  </si>
  <si>
    <t>RédONSS GC4 CPE appr/oblig scol-18a</t>
  </si>
  <si>
    <t>RSZverm DG4 SBO leerl/leerpl -18j</t>
  </si>
  <si>
    <t>Réd ONSS GC2:PTP-25ans</t>
  </si>
  <si>
    <t>RSZ verm DG2: DSP -25jr</t>
  </si>
  <si>
    <t>Réd ONSS GC2:PTP-45ans &gt;=12mois</t>
  </si>
  <si>
    <t>RSZ verm DG2: DSP -45jr &gt;=12mnd</t>
  </si>
  <si>
    <t>Réd ONSS GC2:PTP-45ans &gt;=24mois</t>
  </si>
  <si>
    <t>RSZ verm DG2: DSP -45jr &gt;=24mnd</t>
  </si>
  <si>
    <t>Réd ONSS GC2:PTP+45ans &gt;=12mois</t>
  </si>
  <si>
    <t>RSZ verm DG2: DSP +45jr &gt;=12mnd</t>
  </si>
  <si>
    <t>Réd ONSS GC2:PTP+45ans &gt;=24mois</t>
  </si>
  <si>
    <t>RSZ verm DG2: DSP +45jr &gt;=24mnd</t>
  </si>
  <si>
    <t>Réd ONSS GC2: mes trans empl SINE</t>
  </si>
  <si>
    <t>RSZ verm DG2: overg sine tewerkst</t>
  </si>
  <si>
    <t>Réd ONSS GC4: CPE</t>
  </si>
  <si>
    <t>RSZ verm DG4: SBO</t>
  </si>
  <si>
    <t>Réduction ONSS : Replaçant contractuels</t>
  </si>
  <si>
    <t>RSZ vermindering : Contractuele vervangers</t>
  </si>
  <si>
    <t>Délégation</t>
  </si>
  <si>
    <t>Lopende onderhoudsgelden</t>
  </si>
  <si>
    <t>458211</t>
  </si>
  <si>
    <t>Arriérés Pension Alimentaire</t>
  </si>
  <si>
    <t>Achterstallig onderhoudsgeld</t>
  </si>
  <si>
    <t>Cession ou Saisie</t>
  </si>
  <si>
    <t>Loonoverdracht of loonbeslag</t>
  </si>
  <si>
    <t>Avance sur salaire</t>
  </si>
  <si>
    <t>Voorschot op loon</t>
  </si>
  <si>
    <t>Logement gratuit</t>
  </si>
  <si>
    <t>Gratis logement</t>
  </si>
  <si>
    <t>Retenue Sociale</t>
  </si>
  <si>
    <t>Sociale Inhouding</t>
  </si>
  <si>
    <t>458213</t>
  </si>
  <si>
    <t>Gestion de finances</t>
  </si>
  <si>
    <t>Budgetbegeleiding</t>
  </si>
  <si>
    <t>Administrateur provisoire</t>
  </si>
  <si>
    <t>Voorlopig bewindvoerder</t>
  </si>
  <si>
    <t>Médiation de dettes</t>
  </si>
  <si>
    <t>Schuldbemiddeling</t>
  </si>
  <si>
    <t>Récup. ECA+régul ECA</t>
  </si>
  <si>
    <t>Recup. ECA's + Reguls ECA's</t>
  </si>
  <si>
    <t>Récup. Paiement indû (tout)</t>
  </si>
  <si>
    <t>Récup. op alles</t>
  </si>
  <si>
    <t>Récup. indû après 1409</t>
  </si>
  <si>
    <t>Recup. onverschuldigde na 1409</t>
  </si>
  <si>
    <t>Récup. indû avant 1409 (ctx)</t>
  </si>
  <si>
    <t>Recup. betaling voor 1409(ctx)</t>
  </si>
  <si>
    <t>Récup. sur Salaire</t>
  </si>
  <si>
    <t>Recup. op wedde</t>
  </si>
  <si>
    <t>Récup. Paiement indû PEC</t>
  </si>
  <si>
    <t>Recup. op VG</t>
  </si>
  <si>
    <t>Montant net négatif créer mois en cours</t>
  </si>
  <si>
    <t>Netto negatief bedrag creëert huidige maand</t>
  </si>
  <si>
    <t>Economical code</t>
  </si>
  <si>
    <t>MC</t>
  </si>
  <si>
    <t>Arriérés de pension aliment.</t>
  </si>
  <si>
    <t>Médiation de dettes seuil</t>
  </si>
  <si>
    <t>Schuldbemiddeling drempel</t>
  </si>
  <si>
    <t>Récup. Paiement indû AFA</t>
  </si>
  <si>
    <t>Recup. op EJT</t>
  </si>
  <si>
    <t>Wage type description NL</t>
  </si>
  <si>
    <t>Wage type description FR</t>
  </si>
  <si>
    <t>Jaar</t>
  </si>
  <si>
    <t>Som van Saldo C/D</t>
  </si>
  <si>
    <t>Algemeen totaal</t>
  </si>
  <si>
    <t>Omschrijving</t>
  </si>
  <si>
    <t>Indemnité de télétravail</t>
  </si>
  <si>
    <t>Telewerkvergoeding</t>
  </si>
  <si>
    <t>1214805</t>
  </si>
  <si>
    <t>Indemnité de bureau</t>
  </si>
  <si>
    <t>Vergoeding voor kantoorkosten</t>
  </si>
  <si>
    <t>1214806</t>
  </si>
  <si>
    <t>Chèques-repas cotisation employeur</t>
  </si>
  <si>
    <t>Maaltijdcheques WG-bijdrage</t>
  </si>
  <si>
    <t>1154102</t>
  </si>
  <si>
    <t>458212</t>
  </si>
  <si>
    <t>1611402</t>
  </si>
  <si>
    <t>Cotisation spéciale pour le Fonds amiante</t>
  </si>
  <si>
    <t>Bijzondere bijdrage asbestfonds</t>
  </si>
  <si>
    <t>Cotisation spéciale fonctionnaires statutaires</t>
  </si>
  <si>
    <t>Bijzondere bijdrage statutaire ambtenaren</t>
  </si>
  <si>
    <t>(vide)</t>
  </si>
  <si>
    <t>ONSS travailleur réd très bas salaires</t>
  </si>
  <si>
    <t>RSZ werknemer vermind zeer lage lonen</t>
  </si>
  <si>
    <t>I - bicyclette seuil</t>
  </si>
  <si>
    <t>V - Fietstoelage drempel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</si>
</sst>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11"/>
      <color indexed="8"/>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0"/>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top/>
      <bottom/>
      <diagonal/>
    </border>
  </borders>
  <cellStyleXfs count="44">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cellStyleXfs>
  <cellXfs count="17">
    <xf numFmtId="0" fontId="0" fillId="0" borderId="0" xfId="0"/>
    <xf numFmtId="0" fontId="0" fillId="0" borderId="0" xfId="0" pivotButton="1"/>
    <xf numFmtId="164" fontId="0" fillId="0" borderId="0" xfId="0" applyNumberFormat="1"/>
    <xf numFmtId="0" fontId="19" fillId="33" borderId="10" xfId="43" applyFont="1" applyFill="1" applyBorder="1" applyAlignment="1">
      <alignment horizontal="center"/>
    </xf>
    <xf numFmtId="0" fontId="19" fillId="33" borderId="11" xfId="43" applyFont="1" applyFill="1" applyBorder="1" applyAlignment="1">
      <alignment horizontal="center"/>
    </xf>
    <xf numFmtId="0" fontId="19" fillId="0" borderId="12" xfId="43" applyFont="1" applyBorder="1" applyAlignment="1">
      <alignment wrapText="1"/>
    </xf>
    <xf numFmtId="0" fontId="19" fillId="0" borderId="13" xfId="43" applyFont="1" applyBorder="1" applyAlignment="1">
      <alignment wrapText="1"/>
    </xf>
    <xf numFmtId="0" fontId="19" fillId="0" borderId="14" xfId="43" applyFont="1" applyBorder="1" applyAlignment="1">
      <alignment wrapText="1"/>
    </xf>
    <xf numFmtId="44" fontId="0" fillId="0" borderId="0" xfId="1" applyFont="1"/>
    <xf numFmtId="49" fontId="19" fillId="0" borderId="12" xfId="43" applyNumberFormat="1" applyFont="1" applyBorder="1" applyAlignment="1">
      <alignment wrapText="1"/>
    </xf>
    <xf numFmtId="49" fontId="0" fillId="0" borderId="0" xfId="0" applyNumberFormat="1"/>
    <xf numFmtId="0" fontId="0" fillId="0" borderId="0" xfId="0" applyProtection="1">
      <protection locked="0"/>
    </xf>
    <xf numFmtId="14" fontId="0" fillId="0" borderId="0" xfId="0" applyNumberFormat="1" applyProtection="1">
      <protection locked="0"/>
    </xf>
    <xf numFmtId="0" fontId="19" fillId="0" borderId="12" xfId="43" quotePrefix="1" applyFont="1" applyBorder="1" applyAlignment="1">
      <alignment wrapText="1"/>
    </xf>
    <xf numFmtId="0" fontId="19" fillId="0" borderId="13" xfId="43" quotePrefix="1" applyFont="1" applyBorder="1" applyAlignment="1">
      <alignment wrapText="1"/>
    </xf>
    <xf numFmtId="14" fontId="0" fillId="0" borderId="0" xfId="0" applyNumberFormat="1"/>
    <xf numFmtId="0" fontId="0" fillId="0" borderId="0" xfId="0" applyAlignment="1">
      <alignment horizontal="center"/>
    </xf>
  </cellXfs>
  <cellStyles count="44">
    <cellStyle name="20 % - Accent1" xfId="20" builtinId="30" customBuiltin="1"/>
    <cellStyle name="20 % - Accent2" xfId="24" builtinId="34" customBuiltin="1"/>
    <cellStyle name="20 % - Accent3" xfId="28" builtinId="38" customBuiltin="1"/>
    <cellStyle name="20 % - Accent4" xfId="32" builtinId="42" customBuiltin="1"/>
    <cellStyle name="20 % - Accent5" xfId="36" builtinId="46" customBuiltin="1"/>
    <cellStyle name="20 % - Accent6" xfId="40" builtinId="50" customBuiltin="1"/>
    <cellStyle name="40 % - Accent1" xfId="21" builtinId="31" customBuiltin="1"/>
    <cellStyle name="40 % - Accent2" xfId="25" builtinId="35" customBuiltin="1"/>
    <cellStyle name="40 % - Accent3" xfId="29" builtinId="39" customBuiltin="1"/>
    <cellStyle name="40 % - Accent4" xfId="33" builtinId="43" customBuiltin="1"/>
    <cellStyle name="40 % - Accent5" xfId="37" builtinId="47" customBuiltin="1"/>
    <cellStyle name="40 % - Accent6" xfId="41" builtinId="51" customBuiltin="1"/>
    <cellStyle name="60 % - Accent1" xfId="22" builtinId="32" customBuiltin="1"/>
    <cellStyle name="60 % - Accent2" xfId="26" builtinId="36" customBuiltin="1"/>
    <cellStyle name="60 % - Accent3" xfId="30" builtinId="40" customBuiltin="1"/>
    <cellStyle name="60 % - Accent4" xfId="34" builtinId="44" customBuiltin="1"/>
    <cellStyle name="60 % - Accent5" xfId="38" builtinId="48" customBuiltin="1"/>
    <cellStyle name="60 %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Avertissement" xfId="15" builtinId="11" customBuiltin="1"/>
    <cellStyle name="Calcul" xfId="12" builtinId="22" customBuiltin="1"/>
    <cellStyle name="Cellule liée" xfId="13" builtinId="24" customBuiltin="1"/>
    <cellStyle name="Entrée" xfId="10" builtinId="20" customBuiltin="1"/>
    <cellStyle name="Insatisfaisant" xfId="8" builtinId="27" customBuiltin="1"/>
    <cellStyle name="Monétaire" xfId="1" builtinId="4"/>
    <cellStyle name="Neutre" xfId="9" builtinId="28" customBuiltin="1"/>
    <cellStyle name="Normal" xfId="0" builtinId="0"/>
    <cellStyle name="Normal_Feuil1" xfId="43" xr:uid="{00000000-0005-0000-0000-000020000000}"/>
    <cellStyle name="Note" xfId="16" builtinId="10" customBuiltin="1"/>
    <cellStyle name="Satisfaisant" xfId="7" builtinId="26" customBuiltin="1"/>
    <cellStyle name="Sortie" xfId="11" builtinId="21" customBuiltin="1"/>
    <cellStyle name="Texte explicatif" xfId="17" builtinId="53" customBuiltin="1"/>
    <cellStyle name="Titre" xfId="2" builtinId="15" customBuiltin="1"/>
    <cellStyle name="Titre 1" xfId="3" builtinId="16" customBuiltin="1"/>
    <cellStyle name="Titre 2" xfId="4" builtinId="17" customBuiltin="1"/>
    <cellStyle name="Titre 3" xfId="5" builtinId="18" customBuiltin="1"/>
    <cellStyle name="Titre 4" xfId="6" builtinId="19" customBuiltin="1"/>
    <cellStyle name="Total" xfId="18" builtinId="25" customBuiltin="1"/>
    <cellStyle name="Vérification" xfId="14" builtinId="23" customBuiltin="1"/>
  </cellStyles>
  <dxfs count="2">
    <dxf>
      <alignment horizont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Courtecuisse Fabien" refreshedDate="45722.461543981481" missingItemsLimit="0" createdVersion="6" refreshedVersion="8" minRefreshableVersion="3" recordCount="1000" xr:uid="{62BB57B7-827C-487F-A7A7-9E84E621A2D5}">
  <cacheSource type="worksheet">
    <worksheetSource ref="A1:V1048576" sheet="PCO2"/>
  </cacheSource>
  <cacheFields count="22">
    <cacheField name="ID" numFmtId="0">
      <sharedItems containsNonDate="0" containsString="0" containsBlank="1"/>
    </cacheField>
    <cacheField name="Reference year" numFmtId="0">
      <sharedItems containsNonDate="0" containsString="0" containsBlank="1" count="1">
        <m/>
      </sharedItems>
    </cacheField>
    <cacheField name="Wage Type" numFmtId="0">
      <sharedItems containsNonDate="0" containsString="0" containsBlank="1"/>
    </cacheField>
    <cacheField name="Wage type description NL" numFmtId="0">
      <sharedItems containsNonDate="0" containsString="0" containsBlank="1"/>
    </cacheField>
    <cacheField name="Wage type description FR" numFmtId="0">
      <sharedItems containsNonDate="0" containsString="0" containsBlank="1"/>
    </cacheField>
    <cacheField name="Assignment number" numFmtId="0">
      <sharedItems containsNonDate="0" containsString="0" containsBlank="1" count="1">
        <m/>
      </sharedItems>
    </cacheField>
    <cacheField name="Economical code (incl. suffix)" numFmtId="0">
      <sharedItems containsNonDate="0" containsString="0" containsBlank="1" count="1">
        <m/>
      </sharedItems>
    </cacheField>
    <cacheField name="G/L Account Number" numFmtId="0">
      <sharedItems containsNonDate="0" containsString="0" containsBlank="1"/>
    </cacheField>
    <cacheField name="Imputation or invoicing code" numFmtId="0">
      <sharedItems containsNonDate="0" containsString="0" containsBlank="1"/>
    </cacheField>
    <cacheField name="Debit or Credit" numFmtId="0">
      <sharedItems containsNonDate="0" containsString="0" containsBlank="1"/>
    </cacheField>
    <cacheField name="Amount" numFmtId="0">
      <sharedItems containsNonDate="0" containsString="0" containsBlank="1"/>
    </cacheField>
    <cacheField name="Closing key" numFmtId="0">
      <sharedItems containsNonDate="0" containsString="0" containsBlank="1"/>
    </cacheField>
    <cacheField name="Closing date" numFmtId="0">
      <sharedItems containsNonDate="0" containsString="0" containsBlank="1"/>
    </cacheField>
    <cacheField name="Payment date" numFmtId="0">
      <sharedItems containsNonDate="0" containsString="0" containsBlank="1"/>
    </cacheField>
    <cacheField name="Payment type" numFmtId="0">
      <sharedItems containsNonDate="0" containsString="0" containsBlank="1"/>
    </cacheField>
    <cacheField name="Statute" numFmtId="0">
      <sharedItems containsNonDate="0" containsString="0" containsBlank="1"/>
    </cacheField>
    <cacheField name="Organizational ID " numFmtId="0">
      <sharedItems containsNonDate="0" containsString="0" containsBlank="1"/>
    </cacheField>
    <cacheField name="Omschrijving" numFmtId="0">
      <sharedItems containsBlank="1"/>
    </cacheField>
    <cacheField name="D" numFmtId="0">
      <sharedItems containsBlank="1"/>
    </cacheField>
    <cacheField name="C" numFmtId="0">
      <sharedItems containsBlank="1"/>
    </cacheField>
    <cacheField name="Saldo C/D" numFmtId="0">
      <sharedItems containsString="0" containsBlank="1" containsNumber="1" containsInteger="1" minValue="0" maxValue="0"/>
    </cacheField>
    <cacheField name="typeofsalarycode" numFmtId="0">
      <sharedItems containsString="0" containsBlank="1" containsNumber="1" containsInteger="1" minValue="0" maxValue="0" count="2">
        <n v="0"/>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0">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s v=""/>
    <s v=""/>
    <s v=""/>
    <n v="0"/>
    <x v="0"/>
  </r>
  <r>
    <m/>
    <x v="0"/>
    <m/>
    <m/>
    <m/>
    <x v="0"/>
    <x v="0"/>
    <m/>
    <m/>
    <m/>
    <m/>
    <m/>
    <m/>
    <m/>
    <m/>
    <m/>
    <m/>
    <m/>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63E7C46-4F71-4850-86F0-A37A0044FA84}" name="Tableau croisé dynamique1" cacheId="119" applyNumberFormats="0" applyBorderFormats="0" applyFontFormats="0" applyPatternFormats="0" applyAlignmentFormats="0" applyWidthHeightFormats="1" dataCaption="Valeurs" grandTotalCaption="Algemeen totaal" missingCaption="0" updatedVersion="8" minRefreshableVersion="3" showDrill="0" itemPrintTitles="1" createdVersion="6" indent="0" compact="0" outline="1" outlineData="1" compactData="0" rowHeaderCaption="Année" colHeaderCaption="GL Account">
  <location ref="A4:F9" firstHeaderRow="1" firstDataRow="2" firstDataCol="3"/>
  <pivotFields count="22">
    <pivotField compact="0" showAll="0"/>
    <pivotField name="Jaar" axis="axisRow" compact="0" showAll="0" insertPageBreak="1">
      <items count="2">
        <item x="0"/>
        <item t="default"/>
      </items>
    </pivotField>
    <pivotField compact="0" showAll="0"/>
    <pivotField compact="0" showAll="0"/>
    <pivotField compact="0" showAll="0"/>
    <pivotField axis="axisRow" compact="0" showAll="0" sumSubtotal="1">
      <items count="2">
        <item x="0"/>
        <item t="sum"/>
      </items>
    </pivotField>
    <pivotField name="Economical code" axis="axisRow" compact="0" showAll="0" defaultSubtotal="0">
      <items count="1">
        <item x="0"/>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dataField="1" compact="0" showAll="0"/>
    <pivotField axis="axisCol" compact="0" showAll="0" nonAutoSortDefault="1">
      <items count="3">
        <item x="1"/>
        <item x="0"/>
        <item t="default"/>
      </items>
    </pivotField>
  </pivotFields>
  <rowFields count="3">
    <field x="1"/>
    <field x="5"/>
    <field x="6"/>
  </rowFields>
  <rowItems count="4">
    <i>
      <x/>
    </i>
    <i r="1">
      <x/>
    </i>
    <i r="2">
      <x/>
    </i>
    <i t="grand">
      <x/>
    </i>
  </rowItems>
  <colFields count="1">
    <field x="21"/>
  </colFields>
  <colItems count="3">
    <i>
      <x/>
    </i>
    <i>
      <x v="1"/>
    </i>
    <i t="grand">
      <x/>
    </i>
  </colItems>
  <dataFields count="1">
    <dataField name="Som van Saldo C/D" fld="20" baseField="1" baseItem="8" numFmtId="164"/>
  </dataFields>
  <formats count="1">
    <format dxfId="1">
      <pivotArea dataOnly="0" labelOnly="1" outline="0" fieldPosition="0">
        <references count="1">
          <reference field="2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44"/>
  <sheetViews>
    <sheetView tabSelected="1" workbookViewId="0">
      <pane ySplit="5" topLeftCell="A6" activePane="bottomLeft" state="frozen"/>
      <selection pane="bottomLeft" activeCell="I8" sqref="I8"/>
    </sheetView>
  </sheetViews>
  <sheetFormatPr baseColWidth="10" defaultRowHeight="15" x14ac:dyDescent="0.25"/>
  <cols>
    <col min="1" max="1" width="19.5703125" bestFit="1" customWidth="1"/>
    <col min="2" max="2" width="21.28515625" bestFit="1" customWidth="1"/>
    <col min="3" max="3" width="18" bestFit="1" customWidth="1"/>
    <col min="4" max="4" width="18.7109375" bestFit="1" customWidth="1"/>
    <col min="5" max="5" width="13.140625" bestFit="1" customWidth="1"/>
    <col min="6" max="7" width="11.5703125" bestFit="1" customWidth="1"/>
    <col min="8" max="8" width="10.5703125" bestFit="1" customWidth="1"/>
    <col min="9" max="11" width="13.140625" bestFit="1" customWidth="1"/>
    <col min="12" max="12" width="10.5703125" bestFit="1" customWidth="1"/>
    <col min="13" max="13" width="13.85546875" bestFit="1" customWidth="1"/>
    <col min="14" max="14" width="10.28515625" bestFit="1" customWidth="1"/>
    <col min="15" max="15" width="13.85546875" bestFit="1" customWidth="1"/>
    <col min="16" max="16" width="13.140625" bestFit="1" customWidth="1"/>
    <col min="17" max="17" width="10.28515625" bestFit="1" customWidth="1"/>
    <col min="18" max="19" width="13.85546875" bestFit="1" customWidth="1"/>
    <col min="20" max="20" width="18.7109375" bestFit="1" customWidth="1"/>
    <col min="21" max="21" width="15.7109375" bestFit="1" customWidth="1"/>
    <col min="22" max="22" width="11.28515625" bestFit="1" customWidth="1"/>
    <col min="23" max="23" width="10.28515625" bestFit="1" customWidth="1"/>
    <col min="24" max="24" width="10.85546875" bestFit="1" customWidth="1"/>
    <col min="25" max="26" width="12.28515625" bestFit="1" customWidth="1"/>
    <col min="27" max="27" width="7.85546875" bestFit="1" customWidth="1"/>
    <col min="28" max="29" width="11.28515625" bestFit="1" customWidth="1"/>
    <col min="30" max="31" width="13.85546875" bestFit="1" customWidth="1"/>
    <col min="32" max="32" width="10.28515625" bestFit="1" customWidth="1"/>
    <col min="33" max="33" width="10.85546875" bestFit="1" customWidth="1"/>
    <col min="34" max="34" width="10.28515625" bestFit="1" customWidth="1"/>
    <col min="35" max="35" width="10.85546875" bestFit="1" customWidth="1"/>
    <col min="36" max="36" width="9.5703125" bestFit="1" customWidth="1"/>
    <col min="37" max="37" width="10.85546875" bestFit="1" customWidth="1"/>
    <col min="38" max="38" width="7.85546875" bestFit="1" customWidth="1"/>
    <col min="39" max="39" width="10.85546875" bestFit="1" customWidth="1"/>
    <col min="40" max="41" width="13.140625" bestFit="1" customWidth="1"/>
    <col min="42" max="42" width="11.5703125" bestFit="1" customWidth="1"/>
    <col min="43" max="43" width="11.85546875" bestFit="1" customWidth="1"/>
    <col min="44" max="44" width="9.5703125" bestFit="1" customWidth="1"/>
    <col min="45" max="45" width="11.85546875" bestFit="1" customWidth="1"/>
    <col min="46" max="46" width="10.5703125" bestFit="1" customWidth="1"/>
    <col min="47" max="47" width="11.85546875" bestFit="1" customWidth="1"/>
    <col min="48" max="48" width="9.5703125" bestFit="1" customWidth="1"/>
    <col min="49" max="49" width="11.85546875" bestFit="1" customWidth="1"/>
    <col min="50" max="50" width="10.5703125" bestFit="1" customWidth="1"/>
    <col min="51" max="51" width="11.85546875" bestFit="1" customWidth="1"/>
    <col min="52" max="52" width="9.5703125" bestFit="1" customWidth="1"/>
    <col min="53" max="53" width="6" bestFit="1" customWidth="1"/>
    <col min="54" max="54" width="11.85546875" bestFit="1" customWidth="1"/>
    <col min="55" max="55" width="9.5703125" bestFit="1" customWidth="1"/>
    <col min="56" max="56" width="11.140625" bestFit="1" customWidth="1"/>
    <col min="57" max="57" width="13.85546875" bestFit="1" customWidth="1"/>
  </cols>
  <sheetData>
    <row r="1" spans="1:6" x14ac:dyDescent="0.25">
      <c r="A1" t="str">
        <f>"PZ "&amp;'PCO2'!Q2</f>
        <v xml:space="preserve">PZ </v>
      </c>
    </row>
    <row r="4" spans="1:6" x14ac:dyDescent="0.25">
      <c r="A4" s="1" t="s">
        <v>703</v>
      </c>
      <c r="D4" s="1" t="s">
        <v>20</v>
      </c>
    </row>
    <row r="5" spans="1:6" x14ac:dyDescent="0.25">
      <c r="A5" s="1" t="s">
        <v>702</v>
      </c>
      <c r="B5" s="1" t="s">
        <v>3</v>
      </c>
      <c r="C5" s="1" t="s">
        <v>693</v>
      </c>
      <c r="D5" s="16" t="s">
        <v>721</v>
      </c>
      <c r="E5" s="16">
        <v>0</v>
      </c>
      <c r="F5" t="s">
        <v>704</v>
      </c>
    </row>
    <row r="6" spans="1:6" x14ac:dyDescent="0.25">
      <c r="A6" t="s">
        <v>721</v>
      </c>
      <c r="D6" s="2">
        <v>0</v>
      </c>
      <c r="E6" s="2">
        <v>0</v>
      </c>
      <c r="F6" s="2">
        <v>0</v>
      </c>
    </row>
    <row r="7" spans="1:6" x14ac:dyDescent="0.25">
      <c r="B7" t="s">
        <v>721</v>
      </c>
      <c r="D7" s="2">
        <v>0</v>
      </c>
      <c r="E7" s="2">
        <v>0</v>
      </c>
      <c r="F7" s="2">
        <v>0</v>
      </c>
    </row>
    <row r="8" spans="1:6" x14ac:dyDescent="0.25">
      <c r="C8" t="s">
        <v>721</v>
      </c>
      <c r="D8" s="2">
        <v>0</v>
      </c>
      <c r="E8" s="2">
        <v>0</v>
      </c>
      <c r="F8" s="2">
        <v>0</v>
      </c>
    </row>
    <row r="9" spans="1:6" x14ac:dyDescent="0.25">
      <c r="A9" t="s">
        <v>704</v>
      </c>
      <c r="D9" s="2">
        <v>0</v>
      </c>
      <c r="E9" s="2">
        <v>0</v>
      </c>
      <c r="F9" s="2">
        <v>0</v>
      </c>
    </row>
    <row r="244" spans="16:16" x14ac:dyDescent="0.25">
      <c r="P244" s="8"/>
    </row>
  </sheetData>
  <sortState xmlns:xlrd2="http://schemas.microsoft.com/office/spreadsheetml/2017/richdata2" columnSort="1" ref="A4:Q19">
    <sortCondition descending="1" ref="D5"/>
  </sortState>
  <pageMargins left="0.70866141732283472" right="0.70866141732283472" top="0.74803149606299213" bottom="0.74803149606299213" header="0.31496062992125984" footer="0.31496062992125984"/>
  <pageSetup paperSize="9" scale="46"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000"/>
  <sheetViews>
    <sheetView workbookViewId="0">
      <selection activeCell="A2" sqref="A2"/>
    </sheetView>
  </sheetViews>
  <sheetFormatPr baseColWidth="10" defaultRowHeight="15" x14ac:dyDescent="0.25"/>
  <cols>
    <col min="1" max="17" width="11.42578125" style="11"/>
    <col min="18" max="18" width="53.7109375" bestFit="1" customWidth="1"/>
    <col min="19" max="19" width="9" bestFit="1" customWidth="1"/>
    <col min="20" max="20" width="10" bestFit="1" customWidth="1"/>
    <col min="21" max="21" width="11.85546875" bestFit="1" customWidth="1"/>
    <col min="22" max="22" width="18.7109375" bestFit="1" customWidth="1"/>
    <col min="23" max="16384" width="11.42578125" style="11"/>
  </cols>
  <sheetData>
    <row r="1" spans="1:22" x14ac:dyDescent="0.25">
      <c r="A1" s="11" t="s">
        <v>0</v>
      </c>
      <c r="B1" s="11" t="s">
        <v>1</v>
      </c>
      <c r="C1" s="11" t="s">
        <v>2</v>
      </c>
      <c r="D1" s="11" t="s">
        <v>700</v>
      </c>
      <c r="E1" s="11" t="s">
        <v>701</v>
      </c>
      <c r="F1" s="11" t="s">
        <v>3</v>
      </c>
      <c r="G1" s="11" t="s">
        <v>4</v>
      </c>
      <c r="H1" s="11" t="s">
        <v>5</v>
      </c>
      <c r="I1" s="11" t="s">
        <v>6</v>
      </c>
      <c r="J1" s="11" t="s">
        <v>7</v>
      </c>
      <c r="K1" s="11" t="s">
        <v>8</v>
      </c>
      <c r="L1" s="11" t="s">
        <v>9</v>
      </c>
      <c r="M1" s="11" t="s">
        <v>10</v>
      </c>
      <c r="N1" s="11" t="s">
        <v>11</v>
      </c>
      <c r="O1" s="11" t="s">
        <v>12</v>
      </c>
      <c r="P1" s="11" t="s">
        <v>13</v>
      </c>
      <c r="Q1" s="11" t="s">
        <v>14</v>
      </c>
      <c r="R1" t="s">
        <v>705</v>
      </c>
      <c r="S1" t="s">
        <v>15</v>
      </c>
      <c r="T1" t="s">
        <v>16</v>
      </c>
      <c r="U1" t="s">
        <v>19</v>
      </c>
      <c r="V1" t="s">
        <v>20</v>
      </c>
    </row>
    <row r="2" spans="1:22" x14ac:dyDescent="0.25">
      <c r="A2"/>
      <c r="B2"/>
      <c r="C2"/>
      <c r="D2"/>
      <c r="E2"/>
      <c r="F2"/>
      <c r="G2"/>
      <c r="H2"/>
      <c r="I2"/>
      <c r="J2"/>
      <c r="K2"/>
      <c r="L2"/>
      <c r="M2" s="15"/>
      <c r="N2" s="15"/>
      <c r="O2"/>
      <c r="P2"/>
      <c r="Q2"/>
      <c r="R2" t="str">
        <f t="shared" ref="R2:R65" si="0">IF(ISNA(VLOOKUP(C2,Type,3,0)),"",VLOOKUP(C2,Type,3,0))</f>
        <v/>
      </c>
      <c r="S2" t="str">
        <f t="shared" ref="S2:S65" si="1">IF(J2="D",K2,"")</f>
        <v/>
      </c>
      <c r="T2" t="str">
        <f t="shared" ref="T2:T65" si="2">IF(J2="C",K2,"")</f>
        <v/>
      </c>
      <c r="U2">
        <f t="shared" ref="U2:U33" si="3">_xlfn.NUMBERVALUE(T2)-_xlfn.NUMBERVALUE(S2)</f>
        <v>0</v>
      </c>
      <c r="V2">
        <f t="shared" ref="V2:V65" si="4">IF(C2="9D6A","9D6A",IF(OR(AND(C2=9424,G2=16114),AND(G2=16114,C2=9434),AND(C2=4160,G2=16114)),"COMP",IF(AND(C2=4215,G2=16114),"MC",IF(G2="",H2,(VLOOKUP(C2,Type,9,0))))))</f>
        <v>0</v>
      </c>
    </row>
    <row r="3" spans="1:22" x14ac:dyDescent="0.25">
      <c r="A3"/>
      <c r="B3"/>
      <c r="C3"/>
      <c r="D3"/>
      <c r="E3"/>
      <c r="F3"/>
      <c r="G3"/>
      <c r="H3"/>
      <c r="I3"/>
      <c r="J3"/>
      <c r="K3"/>
      <c r="L3"/>
      <c r="M3" s="15"/>
      <c r="N3" s="15"/>
      <c r="O3"/>
      <c r="P3"/>
      <c r="Q3"/>
      <c r="R3" t="str">
        <f t="shared" si="0"/>
        <v/>
      </c>
      <c r="S3" t="str">
        <f t="shared" si="1"/>
        <v/>
      </c>
      <c r="T3" t="str">
        <f t="shared" si="2"/>
        <v/>
      </c>
      <c r="U3">
        <f t="shared" si="3"/>
        <v>0</v>
      </c>
      <c r="V3">
        <f t="shared" si="4"/>
        <v>0</v>
      </c>
    </row>
    <row r="4" spans="1:22" x14ac:dyDescent="0.25">
      <c r="A4"/>
      <c r="B4"/>
      <c r="C4"/>
      <c r="D4"/>
      <c r="E4"/>
      <c r="F4"/>
      <c r="G4"/>
      <c r="H4"/>
      <c r="I4"/>
      <c r="J4"/>
      <c r="K4"/>
      <c r="L4"/>
      <c r="M4" s="15"/>
      <c r="N4" s="15"/>
      <c r="O4"/>
      <c r="P4"/>
      <c r="Q4"/>
      <c r="R4" t="str">
        <f t="shared" si="0"/>
        <v/>
      </c>
      <c r="S4" t="str">
        <f t="shared" si="1"/>
        <v/>
      </c>
      <c r="T4" t="str">
        <f t="shared" si="2"/>
        <v/>
      </c>
      <c r="U4">
        <f t="shared" si="3"/>
        <v>0</v>
      </c>
      <c r="V4">
        <f t="shared" si="4"/>
        <v>0</v>
      </c>
    </row>
    <row r="5" spans="1:22" x14ac:dyDescent="0.25">
      <c r="A5"/>
      <c r="B5"/>
      <c r="C5"/>
      <c r="D5"/>
      <c r="E5"/>
      <c r="F5"/>
      <c r="G5"/>
      <c r="H5"/>
      <c r="I5"/>
      <c r="J5"/>
      <c r="K5"/>
      <c r="L5"/>
      <c r="M5" s="15"/>
      <c r="N5" s="15"/>
      <c r="O5"/>
      <c r="P5"/>
      <c r="Q5"/>
      <c r="R5" t="str">
        <f t="shared" si="0"/>
        <v/>
      </c>
      <c r="S5" t="str">
        <f t="shared" si="1"/>
        <v/>
      </c>
      <c r="T5" t="str">
        <f t="shared" si="2"/>
        <v/>
      </c>
      <c r="U5">
        <f t="shared" si="3"/>
        <v>0</v>
      </c>
      <c r="V5">
        <f t="shared" si="4"/>
        <v>0</v>
      </c>
    </row>
    <row r="6" spans="1:22" x14ac:dyDescent="0.25">
      <c r="A6"/>
      <c r="B6"/>
      <c r="C6"/>
      <c r="D6"/>
      <c r="E6"/>
      <c r="F6"/>
      <c r="G6"/>
      <c r="H6"/>
      <c r="I6"/>
      <c r="J6"/>
      <c r="K6"/>
      <c r="L6"/>
      <c r="M6" s="15"/>
      <c r="N6" s="15"/>
      <c r="O6"/>
      <c r="P6"/>
      <c r="Q6"/>
      <c r="R6" t="str">
        <f t="shared" si="0"/>
        <v/>
      </c>
      <c r="S6" t="str">
        <f t="shared" si="1"/>
        <v/>
      </c>
      <c r="T6" t="str">
        <f t="shared" si="2"/>
        <v/>
      </c>
      <c r="U6">
        <f t="shared" si="3"/>
        <v>0</v>
      </c>
      <c r="V6">
        <f t="shared" si="4"/>
        <v>0</v>
      </c>
    </row>
    <row r="7" spans="1:22" x14ac:dyDescent="0.25">
      <c r="A7"/>
      <c r="B7"/>
      <c r="C7"/>
      <c r="D7"/>
      <c r="E7"/>
      <c r="F7"/>
      <c r="G7"/>
      <c r="H7"/>
      <c r="I7"/>
      <c r="J7"/>
      <c r="K7"/>
      <c r="L7"/>
      <c r="M7" s="15"/>
      <c r="N7" s="15"/>
      <c r="O7"/>
      <c r="P7"/>
      <c r="Q7"/>
      <c r="R7" t="str">
        <f t="shared" si="0"/>
        <v/>
      </c>
      <c r="S7" t="str">
        <f t="shared" si="1"/>
        <v/>
      </c>
      <c r="T7" t="str">
        <f t="shared" si="2"/>
        <v/>
      </c>
      <c r="U7">
        <f t="shared" si="3"/>
        <v>0</v>
      </c>
      <c r="V7">
        <f t="shared" si="4"/>
        <v>0</v>
      </c>
    </row>
    <row r="8" spans="1:22" x14ac:dyDescent="0.25">
      <c r="A8"/>
      <c r="B8"/>
      <c r="C8"/>
      <c r="D8"/>
      <c r="E8"/>
      <c r="F8"/>
      <c r="G8"/>
      <c r="H8"/>
      <c r="I8"/>
      <c r="J8"/>
      <c r="K8"/>
      <c r="L8"/>
      <c r="M8" s="15"/>
      <c r="N8" s="15"/>
      <c r="O8"/>
      <c r="P8"/>
      <c r="Q8"/>
      <c r="R8" t="str">
        <f t="shared" si="0"/>
        <v/>
      </c>
      <c r="S8" t="str">
        <f t="shared" si="1"/>
        <v/>
      </c>
      <c r="T8" t="str">
        <f t="shared" si="2"/>
        <v/>
      </c>
      <c r="U8">
        <f t="shared" si="3"/>
        <v>0</v>
      </c>
      <c r="V8">
        <f t="shared" si="4"/>
        <v>0</v>
      </c>
    </row>
    <row r="9" spans="1:22" x14ac:dyDescent="0.25">
      <c r="A9"/>
      <c r="B9"/>
      <c r="C9"/>
      <c r="D9"/>
      <c r="E9"/>
      <c r="F9"/>
      <c r="G9"/>
      <c r="H9"/>
      <c r="I9"/>
      <c r="J9"/>
      <c r="K9"/>
      <c r="L9"/>
      <c r="M9" s="15"/>
      <c r="N9" s="15"/>
      <c r="O9"/>
      <c r="P9"/>
      <c r="Q9"/>
      <c r="R9" t="str">
        <f t="shared" si="0"/>
        <v/>
      </c>
      <c r="S9" t="str">
        <f t="shared" si="1"/>
        <v/>
      </c>
      <c r="T9" t="str">
        <f t="shared" si="2"/>
        <v/>
      </c>
      <c r="U9">
        <f t="shared" si="3"/>
        <v>0</v>
      </c>
      <c r="V9">
        <f t="shared" si="4"/>
        <v>0</v>
      </c>
    </row>
    <row r="10" spans="1:22" x14ac:dyDescent="0.25">
      <c r="A10"/>
      <c r="B10"/>
      <c r="C10"/>
      <c r="D10"/>
      <c r="E10"/>
      <c r="F10"/>
      <c r="G10"/>
      <c r="H10"/>
      <c r="I10"/>
      <c r="J10"/>
      <c r="K10"/>
      <c r="L10"/>
      <c r="M10" s="15"/>
      <c r="N10" s="15"/>
      <c r="O10"/>
      <c r="P10"/>
      <c r="Q10"/>
      <c r="R10" t="str">
        <f t="shared" si="0"/>
        <v/>
      </c>
      <c r="S10" t="str">
        <f t="shared" si="1"/>
        <v/>
      </c>
      <c r="T10" t="str">
        <f t="shared" si="2"/>
        <v/>
      </c>
      <c r="U10">
        <f t="shared" si="3"/>
        <v>0</v>
      </c>
      <c r="V10">
        <f t="shared" si="4"/>
        <v>0</v>
      </c>
    </row>
    <row r="11" spans="1:22" x14ac:dyDescent="0.25">
      <c r="A11"/>
      <c r="B11"/>
      <c r="C11"/>
      <c r="D11"/>
      <c r="E11"/>
      <c r="F11"/>
      <c r="G11"/>
      <c r="H11"/>
      <c r="I11"/>
      <c r="J11"/>
      <c r="K11"/>
      <c r="L11"/>
      <c r="M11" s="15"/>
      <c r="N11" s="15"/>
      <c r="O11"/>
      <c r="P11"/>
      <c r="Q11"/>
      <c r="R11" t="str">
        <f t="shared" si="0"/>
        <v/>
      </c>
      <c r="S11" t="str">
        <f t="shared" si="1"/>
        <v/>
      </c>
      <c r="T11" t="str">
        <f t="shared" si="2"/>
        <v/>
      </c>
      <c r="U11">
        <f t="shared" si="3"/>
        <v>0</v>
      </c>
      <c r="V11">
        <f t="shared" si="4"/>
        <v>0</v>
      </c>
    </row>
    <row r="12" spans="1:22" x14ac:dyDescent="0.25">
      <c r="A12"/>
      <c r="B12"/>
      <c r="C12"/>
      <c r="D12"/>
      <c r="E12"/>
      <c r="F12"/>
      <c r="G12"/>
      <c r="H12"/>
      <c r="I12"/>
      <c r="J12"/>
      <c r="K12"/>
      <c r="L12"/>
      <c r="M12" s="15"/>
      <c r="N12" s="15"/>
      <c r="O12"/>
      <c r="P12"/>
      <c r="Q12"/>
      <c r="R12" t="str">
        <f t="shared" si="0"/>
        <v/>
      </c>
      <c r="S12" t="str">
        <f t="shared" si="1"/>
        <v/>
      </c>
      <c r="T12" t="str">
        <f t="shared" si="2"/>
        <v/>
      </c>
      <c r="U12">
        <f t="shared" si="3"/>
        <v>0</v>
      </c>
      <c r="V12">
        <f t="shared" si="4"/>
        <v>0</v>
      </c>
    </row>
    <row r="13" spans="1:22" x14ac:dyDescent="0.25">
      <c r="A13"/>
      <c r="B13"/>
      <c r="C13"/>
      <c r="D13"/>
      <c r="E13"/>
      <c r="F13"/>
      <c r="G13"/>
      <c r="H13"/>
      <c r="I13"/>
      <c r="J13"/>
      <c r="K13"/>
      <c r="L13"/>
      <c r="M13" s="15"/>
      <c r="N13" s="15"/>
      <c r="O13"/>
      <c r="P13"/>
      <c r="Q13"/>
      <c r="R13" t="str">
        <f t="shared" si="0"/>
        <v/>
      </c>
      <c r="S13" t="str">
        <f t="shared" si="1"/>
        <v/>
      </c>
      <c r="T13" t="str">
        <f t="shared" si="2"/>
        <v/>
      </c>
      <c r="U13">
        <f t="shared" si="3"/>
        <v>0</v>
      </c>
      <c r="V13">
        <f t="shared" si="4"/>
        <v>0</v>
      </c>
    </row>
    <row r="14" spans="1:22" x14ac:dyDescent="0.25">
      <c r="A14"/>
      <c r="B14"/>
      <c r="C14"/>
      <c r="D14"/>
      <c r="E14"/>
      <c r="F14"/>
      <c r="G14"/>
      <c r="H14"/>
      <c r="I14"/>
      <c r="J14"/>
      <c r="K14"/>
      <c r="L14"/>
      <c r="M14" s="15"/>
      <c r="N14" s="15"/>
      <c r="O14"/>
      <c r="P14"/>
      <c r="Q14"/>
      <c r="R14" t="str">
        <f t="shared" si="0"/>
        <v/>
      </c>
      <c r="S14" t="str">
        <f t="shared" si="1"/>
        <v/>
      </c>
      <c r="T14" t="str">
        <f t="shared" si="2"/>
        <v/>
      </c>
      <c r="U14">
        <f t="shared" si="3"/>
        <v>0</v>
      </c>
      <c r="V14">
        <f t="shared" si="4"/>
        <v>0</v>
      </c>
    </row>
    <row r="15" spans="1:22" x14ac:dyDescent="0.25">
      <c r="A15"/>
      <c r="B15"/>
      <c r="C15"/>
      <c r="D15"/>
      <c r="E15"/>
      <c r="F15"/>
      <c r="G15"/>
      <c r="H15"/>
      <c r="I15"/>
      <c r="J15"/>
      <c r="K15"/>
      <c r="L15"/>
      <c r="M15" s="15"/>
      <c r="N15" s="15"/>
      <c r="O15"/>
      <c r="P15"/>
      <c r="Q15"/>
      <c r="R15" t="str">
        <f t="shared" si="0"/>
        <v/>
      </c>
      <c r="S15" t="str">
        <f t="shared" si="1"/>
        <v/>
      </c>
      <c r="T15" t="str">
        <f t="shared" si="2"/>
        <v/>
      </c>
      <c r="U15">
        <f t="shared" si="3"/>
        <v>0</v>
      </c>
      <c r="V15">
        <f t="shared" si="4"/>
        <v>0</v>
      </c>
    </row>
    <row r="16" spans="1:22" x14ac:dyDescent="0.25">
      <c r="A16"/>
      <c r="B16"/>
      <c r="C16"/>
      <c r="D16"/>
      <c r="E16"/>
      <c r="F16"/>
      <c r="G16"/>
      <c r="H16"/>
      <c r="I16"/>
      <c r="J16"/>
      <c r="K16"/>
      <c r="L16"/>
      <c r="M16" s="15"/>
      <c r="N16" s="15"/>
      <c r="O16"/>
      <c r="P16"/>
      <c r="Q16"/>
      <c r="R16" t="str">
        <f t="shared" si="0"/>
        <v/>
      </c>
      <c r="S16" t="str">
        <f t="shared" si="1"/>
        <v/>
      </c>
      <c r="T16" t="str">
        <f t="shared" si="2"/>
        <v/>
      </c>
      <c r="U16">
        <f t="shared" si="3"/>
        <v>0</v>
      </c>
      <c r="V16">
        <f t="shared" si="4"/>
        <v>0</v>
      </c>
    </row>
    <row r="17" spans="1:22" x14ac:dyDescent="0.25">
      <c r="A17"/>
      <c r="B17"/>
      <c r="C17"/>
      <c r="D17"/>
      <c r="E17"/>
      <c r="F17"/>
      <c r="G17"/>
      <c r="H17"/>
      <c r="I17"/>
      <c r="J17"/>
      <c r="K17"/>
      <c r="L17"/>
      <c r="M17" s="15"/>
      <c r="N17" s="15"/>
      <c r="O17"/>
      <c r="P17"/>
      <c r="Q17"/>
      <c r="R17" t="str">
        <f t="shared" si="0"/>
        <v/>
      </c>
      <c r="S17" t="str">
        <f t="shared" si="1"/>
        <v/>
      </c>
      <c r="T17" t="str">
        <f t="shared" si="2"/>
        <v/>
      </c>
      <c r="U17">
        <f t="shared" si="3"/>
        <v>0</v>
      </c>
      <c r="V17">
        <f t="shared" si="4"/>
        <v>0</v>
      </c>
    </row>
    <row r="18" spans="1:22" x14ac:dyDescent="0.25">
      <c r="A18"/>
      <c r="B18"/>
      <c r="C18"/>
      <c r="D18"/>
      <c r="E18"/>
      <c r="F18"/>
      <c r="G18"/>
      <c r="H18"/>
      <c r="I18"/>
      <c r="J18"/>
      <c r="K18"/>
      <c r="L18"/>
      <c r="M18" s="15"/>
      <c r="N18" s="15"/>
      <c r="O18"/>
      <c r="P18"/>
      <c r="Q18"/>
      <c r="R18" t="str">
        <f t="shared" si="0"/>
        <v/>
      </c>
      <c r="S18" t="str">
        <f t="shared" si="1"/>
        <v/>
      </c>
      <c r="T18" t="str">
        <f t="shared" si="2"/>
        <v/>
      </c>
      <c r="U18">
        <f t="shared" si="3"/>
        <v>0</v>
      </c>
      <c r="V18">
        <f t="shared" si="4"/>
        <v>0</v>
      </c>
    </row>
    <row r="19" spans="1:22" x14ac:dyDescent="0.25">
      <c r="A19"/>
      <c r="B19"/>
      <c r="C19"/>
      <c r="D19"/>
      <c r="E19"/>
      <c r="F19"/>
      <c r="G19"/>
      <c r="H19"/>
      <c r="I19"/>
      <c r="J19"/>
      <c r="K19"/>
      <c r="L19"/>
      <c r="M19" s="15"/>
      <c r="N19" s="15"/>
      <c r="O19"/>
      <c r="P19"/>
      <c r="Q19"/>
      <c r="R19" t="str">
        <f t="shared" si="0"/>
        <v/>
      </c>
      <c r="S19" t="str">
        <f t="shared" si="1"/>
        <v/>
      </c>
      <c r="T19" t="str">
        <f t="shared" si="2"/>
        <v/>
      </c>
      <c r="U19">
        <f t="shared" si="3"/>
        <v>0</v>
      </c>
      <c r="V19">
        <f t="shared" si="4"/>
        <v>0</v>
      </c>
    </row>
    <row r="20" spans="1:22" x14ac:dyDescent="0.25">
      <c r="A20"/>
      <c r="B20"/>
      <c r="C20"/>
      <c r="D20"/>
      <c r="E20"/>
      <c r="F20"/>
      <c r="G20"/>
      <c r="H20"/>
      <c r="I20"/>
      <c r="J20"/>
      <c r="K20"/>
      <c r="L20"/>
      <c r="M20" s="15"/>
      <c r="N20" s="15"/>
      <c r="O20"/>
      <c r="P20"/>
      <c r="Q20"/>
      <c r="R20" t="str">
        <f t="shared" si="0"/>
        <v/>
      </c>
      <c r="S20" t="str">
        <f t="shared" si="1"/>
        <v/>
      </c>
      <c r="T20" t="str">
        <f t="shared" si="2"/>
        <v/>
      </c>
      <c r="U20">
        <f t="shared" si="3"/>
        <v>0</v>
      </c>
      <c r="V20">
        <f t="shared" si="4"/>
        <v>0</v>
      </c>
    </row>
    <row r="21" spans="1:22" x14ac:dyDescent="0.25">
      <c r="A21"/>
      <c r="B21"/>
      <c r="C21"/>
      <c r="D21"/>
      <c r="E21"/>
      <c r="F21"/>
      <c r="G21"/>
      <c r="H21"/>
      <c r="I21"/>
      <c r="J21"/>
      <c r="K21"/>
      <c r="L21"/>
      <c r="M21" s="15"/>
      <c r="N21" s="15"/>
      <c r="O21"/>
      <c r="P21"/>
      <c r="Q21"/>
      <c r="R21" t="str">
        <f t="shared" si="0"/>
        <v/>
      </c>
      <c r="S21" t="str">
        <f t="shared" si="1"/>
        <v/>
      </c>
      <c r="T21" t="str">
        <f t="shared" si="2"/>
        <v/>
      </c>
      <c r="U21">
        <f t="shared" si="3"/>
        <v>0</v>
      </c>
      <c r="V21">
        <f t="shared" si="4"/>
        <v>0</v>
      </c>
    </row>
    <row r="22" spans="1:22" x14ac:dyDescent="0.25">
      <c r="A22"/>
      <c r="B22"/>
      <c r="C22"/>
      <c r="D22"/>
      <c r="E22"/>
      <c r="F22"/>
      <c r="G22"/>
      <c r="H22"/>
      <c r="I22"/>
      <c r="J22"/>
      <c r="K22"/>
      <c r="L22"/>
      <c r="M22" s="15"/>
      <c r="N22" s="15"/>
      <c r="O22"/>
      <c r="P22"/>
      <c r="Q22"/>
      <c r="R22" t="str">
        <f t="shared" si="0"/>
        <v/>
      </c>
      <c r="S22" t="str">
        <f t="shared" si="1"/>
        <v/>
      </c>
      <c r="T22" t="str">
        <f t="shared" si="2"/>
        <v/>
      </c>
      <c r="U22">
        <f t="shared" si="3"/>
        <v>0</v>
      </c>
      <c r="V22">
        <f t="shared" si="4"/>
        <v>0</v>
      </c>
    </row>
    <row r="23" spans="1:22" x14ac:dyDescent="0.25">
      <c r="A23"/>
      <c r="B23"/>
      <c r="C23"/>
      <c r="D23"/>
      <c r="E23"/>
      <c r="F23"/>
      <c r="G23"/>
      <c r="H23"/>
      <c r="I23"/>
      <c r="J23"/>
      <c r="K23"/>
      <c r="L23"/>
      <c r="M23" s="15"/>
      <c r="N23" s="15"/>
      <c r="O23"/>
      <c r="P23"/>
      <c r="Q23"/>
      <c r="R23" t="str">
        <f t="shared" si="0"/>
        <v/>
      </c>
      <c r="S23" t="str">
        <f t="shared" si="1"/>
        <v/>
      </c>
      <c r="T23" t="str">
        <f t="shared" si="2"/>
        <v/>
      </c>
      <c r="U23">
        <f t="shared" si="3"/>
        <v>0</v>
      </c>
      <c r="V23">
        <f t="shared" si="4"/>
        <v>0</v>
      </c>
    </row>
    <row r="24" spans="1:22" x14ac:dyDescent="0.25">
      <c r="A24"/>
      <c r="B24"/>
      <c r="C24"/>
      <c r="D24"/>
      <c r="E24"/>
      <c r="F24"/>
      <c r="G24"/>
      <c r="H24"/>
      <c r="I24"/>
      <c r="J24"/>
      <c r="K24"/>
      <c r="L24"/>
      <c r="M24" s="15"/>
      <c r="N24" s="15"/>
      <c r="O24"/>
      <c r="P24"/>
      <c r="Q24"/>
      <c r="R24" t="str">
        <f t="shared" si="0"/>
        <v/>
      </c>
      <c r="S24" t="str">
        <f t="shared" si="1"/>
        <v/>
      </c>
      <c r="T24" t="str">
        <f t="shared" si="2"/>
        <v/>
      </c>
      <c r="U24">
        <f t="shared" si="3"/>
        <v>0</v>
      </c>
      <c r="V24">
        <f t="shared" si="4"/>
        <v>0</v>
      </c>
    </row>
    <row r="25" spans="1:22" x14ac:dyDescent="0.25">
      <c r="A25"/>
      <c r="B25"/>
      <c r="C25"/>
      <c r="D25"/>
      <c r="E25"/>
      <c r="F25"/>
      <c r="G25"/>
      <c r="H25"/>
      <c r="I25"/>
      <c r="J25"/>
      <c r="K25"/>
      <c r="L25"/>
      <c r="M25" s="15"/>
      <c r="N25" s="15"/>
      <c r="O25"/>
      <c r="P25"/>
      <c r="Q25"/>
      <c r="R25" t="str">
        <f t="shared" si="0"/>
        <v/>
      </c>
      <c r="S25" t="str">
        <f t="shared" si="1"/>
        <v/>
      </c>
      <c r="T25" t="str">
        <f t="shared" si="2"/>
        <v/>
      </c>
      <c r="U25">
        <f t="shared" si="3"/>
        <v>0</v>
      </c>
      <c r="V25">
        <f t="shared" si="4"/>
        <v>0</v>
      </c>
    </row>
    <row r="26" spans="1:22" x14ac:dyDescent="0.25">
      <c r="A26"/>
      <c r="B26"/>
      <c r="C26"/>
      <c r="D26"/>
      <c r="E26"/>
      <c r="F26"/>
      <c r="G26"/>
      <c r="H26"/>
      <c r="I26"/>
      <c r="J26"/>
      <c r="K26"/>
      <c r="L26"/>
      <c r="M26" s="15"/>
      <c r="N26" s="15"/>
      <c r="O26"/>
      <c r="P26"/>
      <c r="Q26"/>
      <c r="R26" t="str">
        <f t="shared" si="0"/>
        <v/>
      </c>
      <c r="S26" t="str">
        <f t="shared" si="1"/>
        <v/>
      </c>
      <c r="T26" t="str">
        <f t="shared" si="2"/>
        <v/>
      </c>
      <c r="U26">
        <f t="shared" si="3"/>
        <v>0</v>
      </c>
      <c r="V26">
        <f t="shared" si="4"/>
        <v>0</v>
      </c>
    </row>
    <row r="27" spans="1:22" x14ac:dyDescent="0.25">
      <c r="A27"/>
      <c r="B27"/>
      <c r="C27"/>
      <c r="D27"/>
      <c r="E27"/>
      <c r="F27"/>
      <c r="G27"/>
      <c r="H27"/>
      <c r="I27"/>
      <c r="J27"/>
      <c r="K27"/>
      <c r="L27"/>
      <c r="M27" s="15"/>
      <c r="N27" s="15"/>
      <c r="O27"/>
      <c r="P27"/>
      <c r="Q27"/>
      <c r="R27" t="str">
        <f t="shared" si="0"/>
        <v/>
      </c>
      <c r="S27" t="str">
        <f t="shared" si="1"/>
        <v/>
      </c>
      <c r="T27" t="str">
        <f t="shared" si="2"/>
        <v/>
      </c>
      <c r="U27">
        <f t="shared" si="3"/>
        <v>0</v>
      </c>
      <c r="V27">
        <f t="shared" si="4"/>
        <v>0</v>
      </c>
    </row>
    <row r="28" spans="1:22" x14ac:dyDescent="0.25">
      <c r="A28"/>
      <c r="B28"/>
      <c r="C28"/>
      <c r="D28"/>
      <c r="E28"/>
      <c r="F28"/>
      <c r="G28"/>
      <c r="H28"/>
      <c r="I28"/>
      <c r="J28"/>
      <c r="K28"/>
      <c r="L28"/>
      <c r="M28" s="15"/>
      <c r="N28" s="15"/>
      <c r="O28"/>
      <c r="P28"/>
      <c r="Q28"/>
      <c r="R28" t="str">
        <f t="shared" si="0"/>
        <v/>
      </c>
      <c r="S28" t="str">
        <f t="shared" si="1"/>
        <v/>
      </c>
      <c r="T28" t="str">
        <f t="shared" si="2"/>
        <v/>
      </c>
      <c r="U28">
        <f t="shared" si="3"/>
        <v>0</v>
      </c>
      <c r="V28">
        <f t="shared" si="4"/>
        <v>0</v>
      </c>
    </row>
    <row r="29" spans="1:22" x14ac:dyDescent="0.25">
      <c r="A29"/>
      <c r="B29"/>
      <c r="C29"/>
      <c r="D29"/>
      <c r="E29"/>
      <c r="F29"/>
      <c r="G29"/>
      <c r="H29"/>
      <c r="I29"/>
      <c r="J29"/>
      <c r="K29"/>
      <c r="L29"/>
      <c r="M29" s="15"/>
      <c r="N29" s="15"/>
      <c r="O29"/>
      <c r="P29"/>
      <c r="Q29"/>
      <c r="R29" t="str">
        <f t="shared" si="0"/>
        <v/>
      </c>
      <c r="S29" t="str">
        <f t="shared" si="1"/>
        <v/>
      </c>
      <c r="T29" t="str">
        <f t="shared" si="2"/>
        <v/>
      </c>
      <c r="U29">
        <f t="shared" si="3"/>
        <v>0</v>
      </c>
      <c r="V29">
        <f t="shared" si="4"/>
        <v>0</v>
      </c>
    </row>
    <row r="30" spans="1:22" x14ac:dyDescent="0.25">
      <c r="A30"/>
      <c r="B30"/>
      <c r="C30"/>
      <c r="D30"/>
      <c r="E30"/>
      <c r="F30"/>
      <c r="G30"/>
      <c r="H30"/>
      <c r="I30"/>
      <c r="J30"/>
      <c r="K30"/>
      <c r="L30"/>
      <c r="M30" s="15"/>
      <c r="N30" s="15"/>
      <c r="O30"/>
      <c r="P30"/>
      <c r="Q30"/>
      <c r="R30" t="str">
        <f t="shared" si="0"/>
        <v/>
      </c>
      <c r="S30" t="str">
        <f t="shared" si="1"/>
        <v/>
      </c>
      <c r="T30" t="str">
        <f t="shared" si="2"/>
        <v/>
      </c>
      <c r="U30">
        <f t="shared" si="3"/>
        <v>0</v>
      </c>
      <c r="V30">
        <f t="shared" si="4"/>
        <v>0</v>
      </c>
    </row>
    <row r="31" spans="1:22" x14ac:dyDescent="0.25">
      <c r="A31"/>
      <c r="B31"/>
      <c r="C31"/>
      <c r="D31"/>
      <c r="E31"/>
      <c r="F31"/>
      <c r="G31"/>
      <c r="H31"/>
      <c r="I31"/>
      <c r="J31"/>
      <c r="K31"/>
      <c r="L31"/>
      <c r="M31" s="15"/>
      <c r="N31" s="15"/>
      <c r="O31"/>
      <c r="P31"/>
      <c r="Q31"/>
      <c r="R31" t="str">
        <f t="shared" si="0"/>
        <v/>
      </c>
      <c r="S31" t="str">
        <f t="shared" si="1"/>
        <v/>
      </c>
      <c r="T31" t="str">
        <f t="shared" si="2"/>
        <v/>
      </c>
      <c r="U31">
        <f t="shared" si="3"/>
        <v>0</v>
      </c>
      <c r="V31">
        <f t="shared" si="4"/>
        <v>0</v>
      </c>
    </row>
    <row r="32" spans="1:22" x14ac:dyDescent="0.25">
      <c r="A32"/>
      <c r="B32"/>
      <c r="C32"/>
      <c r="D32"/>
      <c r="E32"/>
      <c r="F32"/>
      <c r="G32"/>
      <c r="H32"/>
      <c r="I32"/>
      <c r="J32"/>
      <c r="K32"/>
      <c r="L32"/>
      <c r="M32" s="15"/>
      <c r="N32" s="15"/>
      <c r="O32"/>
      <c r="P32"/>
      <c r="Q32"/>
      <c r="R32" t="str">
        <f t="shared" si="0"/>
        <v/>
      </c>
      <c r="S32" t="str">
        <f t="shared" si="1"/>
        <v/>
      </c>
      <c r="T32" t="str">
        <f t="shared" si="2"/>
        <v/>
      </c>
      <c r="U32">
        <f t="shared" si="3"/>
        <v>0</v>
      </c>
      <c r="V32">
        <f t="shared" si="4"/>
        <v>0</v>
      </c>
    </row>
    <row r="33" spans="1:22" x14ac:dyDescent="0.25">
      <c r="A33"/>
      <c r="B33"/>
      <c r="C33"/>
      <c r="D33"/>
      <c r="E33"/>
      <c r="F33"/>
      <c r="G33"/>
      <c r="H33"/>
      <c r="I33"/>
      <c r="J33"/>
      <c r="K33"/>
      <c r="L33"/>
      <c r="M33" s="15"/>
      <c r="N33" s="15"/>
      <c r="O33"/>
      <c r="P33"/>
      <c r="Q33"/>
      <c r="R33" t="str">
        <f t="shared" si="0"/>
        <v/>
      </c>
      <c r="S33" t="str">
        <f t="shared" si="1"/>
        <v/>
      </c>
      <c r="T33" t="str">
        <f t="shared" si="2"/>
        <v/>
      </c>
      <c r="U33">
        <f t="shared" si="3"/>
        <v>0</v>
      </c>
      <c r="V33">
        <f t="shared" si="4"/>
        <v>0</v>
      </c>
    </row>
    <row r="34" spans="1:22" x14ac:dyDescent="0.25">
      <c r="A34"/>
      <c r="B34"/>
      <c r="C34"/>
      <c r="D34"/>
      <c r="E34"/>
      <c r="F34"/>
      <c r="G34"/>
      <c r="H34"/>
      <c r="I34"/>
      <c r="J34"/>
      <c r="K34"/>
      <c r="L34"/>
      <c r="M34" s="15"/>
      <c r="N34" s="15"/>
      <c r="O34"/>
      <c r="P34"/>
      <c r="Q34"/>
      <c r="R34" t="str">
        <f t="shared" si="0"/>
        <v/>
      </c>
      <c r="S34" t="str">
        <f t="shared" si="1"/>
        <v/>
      </c>
      <c r="T34" t="str">
        <f t="shared" si="2"/>
        <v/>
      </c>
      <c r="U34">
        <f t="shared" ref="U34:U65" si="5">_xlfn.NUMBERVALUE(T34)-_xlfn.NUMBERVALUE(S34)</f>
        <v>0</v>
      </c>
      <c r="V34">
        <f t="shared" si="4"/>
        <v>0</v>
      </c>
    </row>
    <row r="35" spans="1:22" x14ac:dyDescent="0.25">
      <c r="A35"/>
      <c r="B35"/>
      <c r="C35"/>
      <c r="D35"/>
      <c r="E35"/>
      <c r="F35"/>
      <c r="G35"/>
      <c r="H35"/>
      <c r="I35"/>
      <c r="J35"/>
      <c r="K35"/>
      <c r="L35"/>
      <c r="M35" s="15"/>
      <c r="N35" s="15"/>
      <c r="O35"/>
      <c r="P35"/>
      <c r="Q35"/>
      <c r="R35" t="str">
        <f t="shared" si="0"/>
        <v/>
      </c>
      <c r="S35" t="str">
        <f t="shared" si="1"/>
        <v/>
      </c>
      <c r="T35" t="str">
        <f t="shared" si="2"/>
        <v/>
      </c>
      <c r="U35">
        <f t="shared" si="5"/>
        <v>0</v>
      </c>
      <c r="V35">
        <f t="shared" si="4"/>
        <v>0</v>
      </c>
    </row>
    <row r="36" spans="1:22" x14ac:dyDescent="0.25">
      <c r="A36"/>
      <c r="B36"/>
      <c r="C36"/>
      <c r="D36"/>
      <c r="E36"/>
      <c r="F36"/>
      <c r="G36"/>
      <c r="H36"/>
      <c r="I36"/>
      <c r="J36"/>
      <c r="K36"/>
      <c r="L36"/>
      <c r="M36" s="15"/>
      <c r="N36" s="15"/>
      <c r="O36"/>
      <c r="P36"/>
      <c r="Q36"/>
      <c r="R36" t="str">
        <f t="shared" si="0"/>
        <v/>
      </c>
      <c r="S36" t="str">
        <f t="shared" si="1"/>
        <v/>
      </c>
      <c r="T36" t="str">
        <f t="shared" si="2"/>
        <v/>
      </c>
      <c r="U36">
        <f t="shared" si="5"/>
        <v>0</v>
      </c>
      <c r="V36">
        <f t="shared" si="4"/>
        <v>0</v>
      </c>
    </row>
    <row r="37" spans="1:22" x14ac:dyDescent="0.25">
      <c r="A37"/>
      <c r="B37"/>
      <c r="C37"/>
      <c r="D37"/>
      <c r="E37"/>
      <c r="F37"/>
      <c r="G37"/>
      <c r="H37"/>
      <c r="I37"/>
      <c r="J37"/>
      <c r="K37"/>
      <c r="L37"/>
      <c r="M37" s="15"/>
      <c r="N37" s="15"/>
      <c r="O37"/>
      <c r="P37"/>
      <c r="Q37"/>
      <c r="R37" t="str">
        <f t="shared" si="0"/>
        <v/>
      </c>
      <c r="S37" t="str">
        <f t="shared" si="1"/>
        <v/>
      </c>
      <c r="T37" t="str">
        <f t="shared" si="2"/>
        <v/>
      </c>
      <c r="U37">
        <f t="shared" si="5"/>
        <v>0</v>
      </c>
      <c r="V37">
        <f t="shared" si="4"/>
        <v>0</v>
      </c>
    </row>
    <row r="38" spans="1:22" x14ac:dyDescent="0.25">
      <c r="A38"/>
      <c r="B38"/>
      <c r="C38"/>
      <c r="D38"/>
      <c r="E38"/>
      <c r="F38"/>
      <c r="G38"/>
      <c r="H38"/>
      <c r="I38"/>
      <c r="J38"/>
      <c r="K38"/>
      <c r="L38"/>
      <c r="M38" s="15"/>
      <c r="N38" s="15"/>
      <c r="O38"/>
      <c r="P38"/>
      <c r="Q38"/>
      <c r="R38" t="str">
        <f t="shared" si="0"/>
        <v/>
      </c>
      <c r="S38" t="str">
        <f t="shared" si="1"/>
        <v/>
      </c>
      <c r="T38" t="str">
        <f t="shared" si="2"/>
        <v/>
      </c>
      <c r="U38">
        <f t="shared" si="5"/>
        <v>0</v>
      </c>
      <c r="V38">
        <f t="shared" si="4"/>
        <v>0</v>
      </c>
    </row>
    <row r="39" spans="1:22" x14ac:dyDescent="0.25">
      <c r="A39"/>
      <c r="B39"/>
      <c r="C39"/>
      <c r="D39"/>
      <c r="E39"/>
      <c r="F39"/>
      <c r="G39"/>
      <c r="H39"/>
      <c r="I39"/>
      <c r="J39"/>
      <c r="K39"/>
      <c r="L39"/>
      <c r="M39" s="15"/>
      <c r="N39" s="15"/>
      <c r="O39"/>
      <c r="P39"/>
      <c r="Q39"/>
      <c r="R39" t="str">
        <f t="shared" si="0"/>
        <v/>
      </c>
      <c r="S39" t="str">
        <f t="shared" si="1"/>
        <v/>
      </c>
      <c r="T39" t="str">
        <f t="shared" si="2"/>
        <v/>
      </c>
      <c r="U39">
        <f t="shared" si="5"/>
        <v>0</v>
      </c>
      <c r="V39">
        <f t="shared" si="4"/>
        <v>0</v>
      </c>
    </row>
    <row r="40" spans="1:22" x14ac:dyDescent="0.25">
      <c r="A40"/>
      <c r="B40"/>
      <c r="C40"/>
      <c r="D40"/>
      <c r="E40"/>
      <c r="F40"/>
      <c r="G40"/>
      <c r="H40"/>
      <c r="I40"/>
      <c r="J40"/>
      <c r="K40"/>
      <c r="L40"/>
      <c r="M40" s="15"/>
      <c r="N40" s="15"/>
      <c r="O40"/>
      <c r="P40"/>
      <c r="Q40"/>
      <c r="R40" t="str">
        <f t="shared" si="0"/>
        <v/>
      </c>
      <c r="S40" t="str">
        <f t="shared" si="1"/>
        <v/>
      </c>
      <c r="T40" t="str">
        <f t="shared" si="2"/>
        <v/>
      </c>
      <c r="U40">
        <f t="shared" si="5"/>
        <v>0</v>
      </c>
      <c r="V40">
        <f t="shared" si="4"/>
        <v>0</v>
      </c>
    </row>
    <row r="41" spans="1:22" x14ac:dyDescent="0.25">
      <c r="A41"/>
      <c r="B41"/>
      <c r="C41"/>
      <c r="D41"/>
      <c r="E41"/>
      <c r="F41"/>
      <c r="G41"/>
      <c r="H41"/>
      <c r="I41"/>
      <c r="J41"/>
      <c r="K41"/>
      <c r="L41"/>
      <c r="M41" s="15"/>
      <c r="N41" s="15"/>
      <c r="O41"/>
      <c r="P41"/>
      <c r="Q41"/>
      <c r="R41" t="str">
        <f t="shared" si="0"/>
        <v/>
      </c>
      <c r="S41" t="str">
        <f t="shared" si="1"/>
        <v/>
      </c>
      <c r="T41" t="str">
        <f t="shared" si="2"/>
        <v/>
      </c>
      <c r="U41">
        <f t="shared" si="5"/>
        <v>0</v>
      </c>
      <c r="V41">
        <f t="shared" si="4"/>
        <v>0</v>
      </c>
    </row>
    <row r="42" spans="1:22" x14ac:dyDescent="0.25">
      <c r="A42"/>
      <c r="B42"/>
      <c r="C42"/>
      <c r="D42"/>
      <c r="E42"/>
      <c r="F42"/>
      <c r="G42"/>
      <c r="H42"/>
      <c r="I42"/>
      <c r="J42"/>
      <c r="K42"/>
      <c r="L42"/>
      <c r="M42" s="15"/>
      <c r="N42" s="15"/>
      <c r="O42"/>
      <c r="P42"/>
      <c r="Q42"/>
      <c r="R42" t="str">
        <f t="shared" si="0"/>
        <v/>
      </c>
      <c r="S42" t="str">
        <f t="shared" si="1"/>
        <v/>
      </c>
      <c r="T42" t="str">
        <f t="shared" si="2"/>
        <v/>
      </c>
      <c r="U42">
        <f t="shared" si="5"/>
        <v>0</v>
      </c>
      <c r="V42">
        <f t="shared" si="4"/>
        <v>0</v>
      </c>
    </row>
    <row r="43" spans="1:22" x14ac:dyDescent="0.25">
      <c r="A43"/>
      <c r="B43"/>
      <c r="C43"/>
      <c r="D43"/>
      <c r="E43"/>
      <c r="F43"/>
      <c r="G43"/>
      <c r="H43"/>
      <c r="I43"/>
      <c r="J43"/>
      <c r="K43"/>
      <c r="L43"/>
      <c r="M43" s="15"/>
      <c r="N43" s="15"/>
      <c r="O43"/>
      <c r="P43"/>
      <c r="Q43"/>
      <c r="R43" t="str">
        <f t="shared" si="0"/>
        <v/>
      </c>
      <c r="S43" t="str">
        <f t="shared" si="1"/>
        <v/>
      </c>
      <c r="T43" t="str">
        <f t="shared" si="2"/>
        <v/>
      </c>
      <c r="U43">
        <f t="shared" si="5"/>
        <v>0</v>
      </c>
      <c r="V43">
        <f t="shared" si="4"/>
        <v>0</v>
      </c>
    </row>
    <row r="44" spans="1:22" x14ac:dyDescent="0.25">
      <c r="A44"/>
      <c r="B44"/>
      <c r="C44"/>
      <c r="D44"/>
      <c r="E44"/>
      <c r="F44"/>
      <c r="G44"/>
      <c r="H44"/>
      <c r="I44"/>
      <c r="J44"/>
      <c r="K44"/>
      <c r="L44"/>
      <c r="M44" s="15"/>
      <c r="N44" s="15"/>
      <c r="O44"/>
      <c r="P44"/>
      <c r="Q44"/>
      <c r="R44" t="str">
        <f t="shared" si="0"/>
        <v/>
      </c>
      <c r="S44" t="str">
        <f t="shared" si="1"/>
        <v/>
      </c>
      <c r="T44" t="str">
        <f t="shared" si="2"/>
        <v/>
      </c>
      <c r="U44">
        <f t="shared" si="5"/>
        <v>0</v>
      </c>
      <c r="V44">
        <f t="shared" si="4"/>
        <v>0</v>
      </c>
    </row>
    <row r="45" spans="1:22" x14ac:dyDescent="0.25">
      <c r="A45"/>
      <c r="B45"/>
      <c r="C45"/>
      <c r="D45"/>
      <c r="E45"/>
      <c r="F45"/>
      <c r="G45"/>
      <c r="H45"/>
      <c r="I45"/>
      <c r="J45"/>
      <c r="K45"/>
      <c r="L45"/>
      <c r="M45" s="15"/>
      <c r="N45" s="15"/>
      <c r="O45"/>
      <c r="P45"/>
      <c r="Q45"/>
      <c r="R45" t="str">
        <f t="shared" si="0"/>
        <v/>
      </c>
      <c r="S45" t="str">
        <f t="shared" si="1"/>
        <v/>
      </c>
      <c r="T45" t="str">
        <f t="shared" si="2"/>
        <v/>
      </c>
      <c r="U45">
        <f t="shared" si="5"/>
        <v>0</v>
      </c>
      <c r="V45">
        <f t="shared" si="4"/>
        <v>0</v>
      </c>
    </row>
    <row r="46" spans="1:22" x14ac:dyDescent="0.25">
      <c r="A46"/>
      <c r="B46"/>
      <c r="C46"/>
      <c r="D46"/>
      <c r="E46"/>
      <c r="F46"/>
      <c r="G46"/>
      <c r="H46"/>
      <c r="I46"/>
      <c r="J46"/>
      <c r="K46"/>
      <c r="L46"/>
      <c r="M46" s="15"/>
      <c r="N46" s="15"/>
      <c r="O46"/>
      <c r="P46"/>
      <c r="Q46"/>
      <c r="R46" t="str">
        <f t="shared" si="0"/>
        <v/>
      </c>
      <c r="S46" t="str">
        <f t="shared" si="1"/>
        <v/>
      </c>
      <c r="T46" t="str">
        <f t="shared" si="2"/>
        <v/>
      </c>
      <c r="U46">
        <f t="shared" si="5"/>
        <v>0</v>
      </c>
      <c r="V46">
        <f t="shared" si="4"/>
        <v>0</v>
      </c>
    </row>
    <row r="47" spans="1:22" x14ac:dyDescent="0.25">
      <c r="A47"/>
      <c r="B47"/>
      <c r="C47"/>
      <c r="D47"/>
      <c r="E47"/>
      <c r="F47"/>
      <c r="G47"/>
      <c r="H47"/>
      <c r="I47"/>
      <c r="J47"/>
      <c r="K47"/>
      <c r="L47"/>
      <c r="M47" s="15"/>
      <c r="N47" s="15"/>
      <c r="O47"/>
      <c r="P47"/>
      <c r="Q47"/>
      <c r="R47" t="str">
        <f t="shared" si="0"/>
        <v/>
      </c>
      <c r="S47" t="str">
        <f t="shared" si="1"/>
        <v/>
      </c>
      <c r="T47" t="str">
        <f t="shared" si="2"/>
        <v/>
      </c>
      <c r="U47">
        <f t="shared" si="5"/>
        <v>0</v>
      </c>
      <c r="V47">
        <f t="shared" si="4"/>
        <v>0</v>
      </c>
    </row>
    <row r="48" spans="1:22" x14ac:dyDescent="0.25">
      <c r="A48"/>
      <c r="B48"/>
      <c r="C48"/>
      <c r="D48"/>
      <c r="E48"/>
      <c r="F48"/>
      <c r="G48"/>
      <c r="H48"/>
      <c r="I48"/>
      <c r="J48"/>
      <c r="K48"/>
      <c r="L48"/>
      <c r="M48" s="15"/>
      <c r="N48" s="15"/>
      <c r="O48"/>
      <c r="P48"/>
      <c r="Q48"/>
      <c r="R48" t="str">
        <f t="shared" si="0"/>
        <v/>
      </c>
      <c r="S48" t="str">
        <f t="shared" si="1"/>
        <v/>
      </c>
      <c r="T48" t="str">
        <f t="shared" si="2"/>
        <v/>
      </c>
      <c r="U48">
        <f t="shared" si="5"/>
        <v>0</v>
      </c>
      <c r="V48">
        <f t="shared" si="4"/>
        <v>0</v>
      </c>
    </row>
    <row r="49" spans="1:22" x14ac:dyDescent="0.25">
      <c r="A49"/>
      <c r="B49"/>
      <c r="C49"/>
      <c r="D49"/>
      <c r="E49"/>
      <c r="F49"/>
      <c r="G49"/>
      <c r="H49"/>
      <c r="I49"/>
      <c r="J49"/>
      <c r="K49"/>
      <c r="L49"/>
      <c r="M49" s="15"/>
      <c r="N49" s="15"/>
      <c r="O49"/>
      <c r="P49"/>
      <c r="Q49"/>
      <c r="R49" t="str">
        <f t="shared" si="0"/>
        <v/>
      </c>
      <c r="S49" t="str">
        <f t="shared" si="1"/>
        <v/>
      </c>
      <c r="T49" t="str">
        <f t="shared" si="2"/>
        <v/>
      </c>
      <c r="U49">
        <f t="shared" si="5"/>
        <v>0</v>
      </c>
      <c r="V49">
        <f t="shared" si="4"/>
        <v>0</v>
      </c>
    </row>
    <row r="50" spans="1:22" x14ac:dyDescent="0.25">
      <c r="A50"/>
      <c r="B50"/>
      <c r="C50"/>
      <c r="D50"/>
      <c r="E50"/>
      <c r="F50"/>
      <c r="G50"/>
      <c r="H50"/>
      <c r="I50"/>
      <c r="J50"/>
      <c r="K50"/>
      <c r="L50"/>
      <c r="M50" s="15"/>
      <c r="N50" s="15"/>
      <c r="O50"/>
      <c r="P50"/>
      <c r="Q50"/>
      <c r="R50" t="str">
        <f t="shared" si="0"/>
        <v/>
      </c>
      <c r="S50" t="str">
        <f t="shared" si="1"/>
        <v/>
      </c>
      <c r="T50" t="str">
        <f t="shared" si="2"/>
        <v/>
      </c>
      <c r="U50">
        <f t="shared" si="5"/>
        <v>0</v>
      </c>
      <c r="V50">
        <f t="shared" si="4"/>
        <v>0</v>
      </c>
    </row>
    <row r="51" spans="1:22" x14ac:dyDescent="0.25">
      <c r="A51"/>
      <c r="B51"/>
      <c r="C51"/>
      <c r="D51"/>
      <c r="E51"/>
      <c r="F51"/>
      <c r="G51"/>
      <c r="H51"/>
      <c r="I51"/>
      <c r="J51"/>
      <c r="K51"/>
      <c r="L51"/>
      <c r="M51" s="15"/>
      <c r="N51" s="15"/>
      <c r="O51"/>
      <c r="P51"/>
      <c r="Q51"/>
      <c r="R51" t="str">
        <f t="shared" si="0"/>
        <v/>
      </c>
      <c r="S51" t="str">
        <f t="shared" si="1"/>
        <v/>
      </c>
      <c r="T51" t="str">
        <f t="shared" si="2"/>
        <v/>
      </c>
      <c r="U51">
        <f t="shared" si="5"/>
        <v>0</v>
      </c>
      <c r="V51">
        <f t="shared" si="4"/>
        <v>0</v>
      </c>
    </row>
    <row r="52" spans="1:22" x14ac:dyDescent="0.25">
      <c r="A52"/>
      <c r="B52"/>
      <c r="C52"/>
      <c r="D52"/>
      <c r="E52"/>
      <c r="F52"/>
      <c r="G52"/>
      <c r="H52"/>
      <c r="I52"/>
      <c r="J52"/>
      <c r="K52"/>
      <c r="L52"/>
      <c r="M52" s="15"/>
      <c r="N52" s="15"/>
      <c r="O52"/>
      <c r="P52"/>
      <c r="Q52"/>
      <c r="R52" t="str">
        <f t="shared" si="0"/>
        <v/>
      </c>
      <c r="S52" t="str">
        <f t="shared" si="1"/>
        <v/>
      </c>
      <c r="T52" t="str">
        <f t="shared" si="2"/>
        <v/>
      </c>
      <c r="U52">
        <f t="shared" si="5"/>
        <v>0</v>
      </c>
      <c r="V52">
        <f t="shared" si="4"/>
        <v>0</v>
      </c>
    </row>
    <row r="53" spans="1:22" x14ac:dyDescent="0.25">
      <c r="A53"/>
      <c r="B53"/>
      <c r="C53"/>
      <c r="D53"/>
      <c r="E53"/>
      <c r="F53"/>
      <c r="G53"/>
      <c r="H53"/>
      <c r="I53"/>
      <c r="J53"/>
      <c r="K53"/>
      <c r="L53"/>
      <c r="M53" s="15"/>
      <c r="N53" s="15"/>
      <c r="O53"/>
      <c r="P53"/>
      <c r="Q53"/>
      <c r="R53" t="str">
        <f t="shared" si="0"/>
        <v/>
      </c>
      <c r="S53" t="str">
        <f t="shared" si="1"/>
        <v/>
      </c>
      <c r="T53" t="str">
        <f t="shared" si="2"/>
        <v/>
      </c>
      <c r="U53">
        <f t="shared" si="5"/>
        <v>0</v>
      </c>
      <c r="V53">
        <f t="shared" si="4"/>
        <v>0</v>
      </c>
    </row>
    <row r="54" spans="1:22" x14ac:dyDescent="0.25">
      <c r="A54"/>
      <c r="B54"/>
      <c r="C54"/>
      <c r="D54"/>
      <c r="E54"/>
      <c r="F54"/>
      <c r="G54"/>
      <c r="H54"/>
      <c r="I54"/>
      <c r="J54"/>
      <c r="K54"/>
      <c r="L54"/>
      <c r="M54" s="15"/>
      <c r="N54" s="15"/>
      <c r="O54"/>
      <c r="P54"/>
      <c r="Q54"/>
      <c r="R54" t="str">
        <f t="shared" si="0"/>
        <v/>
      </c>
      <c r="S54" t="str">
        <f t="shared" si="1"/>
        <v/>
      </c>
      <c r="T54" t="str">
        <f t="shared" si="2"/>
        <v/>
      </c>
      <c r="U54">
        <f t="shared" si="5"/>
        <v>0</v>
      </c>
      <c r="V54">
        <f t="shared" si="4"/>
        <v>0</v>
      </c>
    </row>
    <row r="55" spans="1:22" x14ac:dyDescent="0.25">
      <c r="A55"/>
      <c r="B55"/>
      <c r="C55"/>
      <c r="D55"/>
      <c r="E55"/>
      <c r="F55"/>
      <c r="G55"/>
      <c r="H55"/>
      <c r="I55"/>
      <c r="J55"/>
      <c r="K55"/>
      <c r="L55"/>
      <c r="M55" s="15"/>
      <c r="N55" s="15"/>
      <c r="O55"/>
      <c r="P55"/>
      <c r="Q55"/>
      <c r="R55" t="str">
        <f t="shared" si="0"/>
        <v/>
      </c>
      <c r="S55" t="str">
        <f t="shared" si="1"/>
        <v/>
      </c>
      <c r="T55" t="str">
        <f t="shared" si="2"/>
        <v/>
      </c>
      <c r="U55">
        <f t="shared" si="5"/>
        <v>0</v>
      </c>
      <c r="V55">
        <f t="shared" si="4"/>
        <v>0</v>
      </c>
    </row>
    <row r="56" spans="1:22" x14ac:dyDescent="0.25">
      <c r="A56"/>
      <c r="B56"/>
      <c r="C56"/>
      <c r="D56"/>
      <c r="E56"/>
      <c r="F56"/>
      <c r="G56"/>
      <c r="H56"/>
      <c r="I56"/>
      <c r="J56"/>
      <c r="K56"/>
      <c r="L56"/>
      <c r="M56" s="15"/>
      <c r="N56" s="15"/>
      <c r="O56"/>
      <c r="P56"/>
      <c r="Q56"/>
      <c r="R56" t="str">
        <f t="shared" si="0"/>
        <v/>
      </c>
      <c r="S56" t="str">
        <f t="shared" si="1"/>
        <v/>
      </c>
      <c r="T56" t="str">
        <f t="shared" si="2"/>
        <v/>
      </c>
      <c r="U56">
        <f t="shared" si="5"/>
        <v>0</v>
      </c>
      <c r="V56">
        <f t="shared" si="4"/>
        <v>0</v>
      </c>
    </row>
    <row r="57" spans="1:22" x14ac:dyDescent="0.25">
      <c r="A57"/>
      <c r="B57"/>
      <c r="C57"/>
      <c r="D57"/>
      <c r="E57"/>
      <c r="F57"/>
      <c r="G57"/>
      <c r="H57"/>
      <c r="I57"/>
      <c r="J57"/>
      <c r="K57"/>
      <c r="L57"/>
      <c r="M57" s="15"/>
      <c r="N57" s="15"/>
      <c r="O57"/>
      <c r="P57"/>
      <c r="Q57"/>
      <c r="R57" t="str">
        <f t="shared" si="0"/>
        <v/>
      </c>
      <c r="S57" t="str">
        <f t="shared" si="1"/>
        <v/>
      </c>
      <c r="T57" t="str">
        <f t="shared" si="2"/>
        <v/>
      </c>
      <c r="U57">
        <f t="shared" si="5"/>
        <v>0</v>
      </c>
      <c r="V57">
        <f t="shared" si="4"/>
        <v>0</v>
      </c>
    </row>
    <row r="58" spans="1:22" x14ac:dyDescent="0.25">
      <c r="A58"/>
      <c r="B58"/>
      <c r="C58"/>
      <c r="D58"/>
      <c r="E58"/>
      <c r="F58"/>
      <c r="G58"/>
      <c r="H58"/>
      <c r="I58"/>
      <c r="J58"/>
      <c r="K58"/>
      <c r="L58"/>
      <c r="M58" s="15"/>
      <c r="N58" s="15"/>
      <c r="O58"/>
      <c r="P58"/>
      <c r="Q58"/>
      <c r="R58" t="str">
        <f t="shared" si="0"/>
        <v/>
      </c>
      <c r="S58" t="str">
        <f t="shared" si="1"/>
        <v/>
      </c>
      <c r="T58" t="str">
        <f t="shared" si="2"/>
        <v/>
      </c>
      <c r="U58">
        <f t="shared" si="5"/>
        <v>0</v>
      </c>
      <c r="V58">
        <f t="shared" si="4"/>
        <v>0</v>
      </c>
    </row>
    <row r="59" spans="1:22" x14ac:dyDescent="0.25">
      <c r="A59"/>
      <c r="B59"/>
      <c r="C59"/>
      <c r="D59"/>
      <c r="E59"/>
      <c r="F59"/>
      <c r="G59"/>
      <c r="H59"/>
      <c r="I59"/>
      <c r="J59"/>
      <c r="K59"/>
      <c r="L59"/>
      <c r="M59" s="15"/>
      <c r="N59" s="15"/>
      <c r="O59"/>
      <c r="P59"/>
      <c r="Q59"/>
      <c r="R59" t="str">
        <f t="shared" si="0"/>
        <v/>
      </c>
      <c r="S59" t="str">
        <f t="shared" si="1"/>
        <v/>
      </c>
      <c r="T59" t="str">
        <f t="shared" si="2"/>
        <v/>
      </c>
      <c r="U59">
        <f t="shared" si="5"/>
        <v>0</v>
      </c>
      <c r="V59">
        <f t="shared" si="4"/>
        <v>0</v>
      </c>
    </row>
    <row r="60" spans="1:22" x14ac:dyDescent="0.25">
      <c r="A60"/>
      <c r="B60"/>
      <c r="C60"/>
      <c r="D60"/>
      <c r="E60"/>
      <c r="F60"/>
      <c r="G60"/>
      <c r="H60"/>
      <c r="I60"/>
      <c r="J60"/>
      <c r="K60"/>
      <c r="L60"/>
      <c r="M60" s="15"/>
      <c r="N60" s="15"/>
      <c r="O60"/>
      <c r="P60"/>
      <c r="Q60"/>
      <c r="R60" t="str">
        <f t="shared" si="0"/>
        <v/>
      </c>
      <c r="S60" t="str">
        <f t="shared" si="1"/>
        <v/>
      </c>
      <c r="T60" t="str">
        <f t="shared" si="2"/>
        <v/>
      </c>
      <c r="U60">
        <f t="shared" si="5"/>
        <v>0</v>
      </c>
      <c r="V60">
        <f t="shared" si="4"/>
        <v>0</v>
      </c>
    </row>
    <row r="61" spans="1:22" x14ac:dyDescent="0.25">
      <c r="A61"/>
      <c r="B61"/>
      <c r="C61"/>
      <c r="D61"/>
      <c r="E61"/>
      <c r="F61"/>
      <c r="G61"/>
      <c r="H61"/>
      <c r="I61"/>
      <c r="J61"/>
      <c r="K61"/>
      <c r="L61"/>
      <c r="M61" s="15"/>
      <c r="N61" s="15"/>
      <c r="O61"/>
      <c r="P61"/>
      <c r="Q61"/>
      <c r="R61" t="str">
        <f t="shared" si="0"/>
        <v/>
      </c>
      <c r="S61" t="str">
        <f t="shared" si="1"/>
        <v/>
      </c>
      <c r="T61" t="str">
        <f t="shared" si="2"/>
        <v/>
      </c>
      <c r="U61">
        <f t="shared" si="5"/>
        <v>0</v>
      </c>
      <c r="V61">
        <f t="shared" si="4"/>
        <v>0</v>
      </c>
    </row>
    <row r="62" spans="1:22" x14ac:dyDescent="0.25">
      <c r="A62"/>
      <c r="B62"/>
      <c r="C62"/>
      <c r="D62"/>
      <c r="E62"/>
      <c r="F62"/>
      <c r="G62"/>
      <c r="H62"/>
      <c r="I62"/>
      <c r="J62"/>
      <c r="K62"/>
      <c r="L62"/>
      <c r="M62" s="15"/>
      <c r="N62" s="15"/>
      <c r="O62"/>
      <c r="P62"/>
      <c r="Q62"/>
      <c r="R62" t="str">
        <f t="shared" si="0"/>
        <v/>
      </c>
      <c r="S62" t="str">
        <f t="shared" si="1"/>
        <v/>
      </c>
      <c r="T62" t="str">
        <f t="shared" si="2"/>
        <v/>
      </c>
      <c r="U62">
        <f t="shared" si="5"/>
        <v>0</v>
      </c>
      <c r="V62">
        <f t="shared" si="4"/>
        <v>0</v>
      </c>
    </row>
    <row r="63" spans="1:22" x14ac:dyDescent="0.25">
      <c r="A63"/>
      <c r="B63"/>
      <c r="C63"/>
      <c r="D63"/>
      <c r="E63"/>
      <c r="F63"/>
      <c r="G63"/>
      <c r="H63"/>
      <c r="I63"/>
      <c r="J63"/>
      <c r="K63"/>
      <c r="L63"/>
      <c r="M63" s="15"/>
      <c r="N63" s="15"/>
      <c r="O63"/>
      <c r="P63"/>
      <c r="Q63"/>
      <c r="R63" t="str">
        <f t="shared" si="0"/>
        <v/>
      </c>
      <c r="S63" t="str">
        <f t="shared" si="1"/>
        <v/>
      </c>
      <c r="T63" t="str">
        <f t="shared" si="2"/>
        <v/>
      </c>
      <c r="U63">
        <f t="shared" si="5"/>
        <v>0</v>
      </c>
      <c r="V63">
        <f t="shared" si="4"/>
        <v>0</v>
      </c>
    </row>
    <row r="64" spans="1:22" x14ac:dyDescent="0.25">
      <c r="A64"/>
      <c r="B64"/>
      <c r="C64"/>
      <c r="D64"/>
      <c r="E64"/>
      <c r="F64"/>
      <c r="G64"/>
      <c r="H64"/>
      <c r="I64"/>
      <c r="J64"/>
      <c r="K64"/>
      <c r="L64"/>
      <c r="M64" s="15"/>
      <c r="N64" s="15"/>
      <c r="O64"/>
      <c r="P64"/>
      <c r="Q64"/>
      <c r="R64" t="str">
        <f t="shared" si="0"/>
        <v/>
      </c>
      <c r="S64" t="str">
        <f t="shared" si="1"/>
        <v/>
      </c>
      <c r="T64" t="str">
        <f t="shared" si="2"/>
        <v/>
      </c>
      <c r="U64">
        <f t="shared" si="5"/>
        <v>0</v>
      </c>
      <c r="V64">
        <f t="shared" si="4"/>
        <v>0</v>
      </c>
    </row>
    <row r="65" spans="1:22" x14ac:dyDescent="0.25">
      <c r="A65"/>
      <c r="B65"/>
      <c r="C65"/>
      <c r="D65"/>
      <c r="E65"/>
      <c r="F65"/>
      <c r="G65"/>
      <c r="H65"/>
      <c r="I65"/>
      <c r="J65"/>
      <c r="K65"/>
      <c r="L65"/>
      <c r="M65" s="15"/>
      <c r="N65" s="15"/>
      <c r="O65"/>
      <c r="P65"/>
      <c r="Q65"/>
      <c r="R65" t="str">
        <f t="shared" si="0"/>
        <v/>
      </c>
      <c r="S65" t="str">
        <f t="shared" si="1"/>
        <v/>
      </c>
      <c r="T65" t="str">
        <f t="shared" si="2"/>
        <v/>
      </c>
      <c r="U65">
        <f t="shared" si="5"/>
        <v>0</v>
      </c>
      <c r="V65">
        <f t="shared" si="4"/>
        <v>0</v>
      </c>
    </row>
    <row r="66" spans="1:22" x14ac:dyDescent="0.25">
      <c r="A66"/>
      <c r="B66"/>
      <c r="C66"/>
      <c r="D66"/>
      <c r="E66"/>
      <c r="F66"/>
      <c r="G66"/>
      <c r="H66"/>
      <c r="I66"/>
      <c r="J66"/>
      <c r="K66"/>
      <c r="L66"/>
      <c r="M66" s="15"/>
      <c r="N66" s="15"/>
      <c r="O66"/>
      <c r="P66"/>
      <c r="Q66"/>
      <c r="R66" t="str">
        <f t="shared" ref="R66:R129" si="6">IF(ISNA(VLOOKUP(C66,Type,3,0)),"",VLOOKUP(C66,Type,3,0))</f>
        <v/>
      </c>
      <c r="S66" t="str">
        <f t="shared" ref="S66:S129" si="7">IF(J66="D",K66,"")</f>
        <v/>
      </c>
      <c r="T66" t="str">
        <f t="shared" ref="T66:T129" si="8">IF(J66="C",K66,"")</f>
        <v/>
      </c>
      <c r="U66">
        <f t="shared" ref="U66:U97" si="9">_xlfn.NUMBERVALUE(T66)-_xlfn.NUMBERVALUE(S66)</f>
        <v>0</v>
      </c>
      <c r="V66">
        <f t="shared" ref="V66:V129" si="10">IF(C66="9D6A","9D6A",IF(OR(AND(C66=9424,G66=16114),AND(G66=16114,C66=9434),AND(C66=4160,G66=16114)),"COMP",IF(AND(C66=4215,G66=16114),"MC",IF(G66="",H66,(VLOOKUP(C66,Type,9,0))))))</f>
        <v>0</v>
      </c>
    </row>
    <row r="67" spans="1:22" x14ac:dyDescent="0.25">
      <c r="A67"/>
      <c r="B67"/>
      <c r="C67"/>
      <c r="D67"/>
      <c r="E67"/>
      <c r="F67"/>
      <c r="G67"/>
      <c r="H67"/>
      <c r="I67"/>
      <c r="J67"/>
      <c r="K67"/>
      <c r="L67"/>
      <c r="M67" s="15"/>
      <c r="N67" s="15"/>
      <c r="O67"/>
      <c r="P67"/>
      <c r="Q67"/>
      <c r="R67" t="str">
        <f t="shared" si="6"/>
        <v/>
      </c>
      <c r="S67" t="str">
        <f t="shared" si="7"/>
        <v/>
      </c>
      <c r="T67" t="str">
        <f t="shared" si="8"/>
        <v/>
      </c>
      <c r="U67">
        <f t="shared" si="9"/>
        <v>0</v>
      </c>
      <c r="V67">
        <f t="shared" si="10"/>
        <v>0</v>
      </c>
    </row>
    <row r="68" spans="1:22" x14ac:dyDescent="0.25">
      <c r="A68"/>
      <c r="B68"/>
      <c r="C68"/>
      <c r="D68"/>
      <c r="E68"/>
      <c r="F68"/>
      <c r="G68"/>
      <c r="H68"/>
      <c r="I68"/>
      <c r="J68"/>
      <c r="K68"/>
      <c r="L68"/>
      <c r="M68" s="15"/>
      <c r="N68" s="15"/>
      <c r="O68"/>
      <c r="P68"/>
      <c r="Q68"/>
      <c r="R68" t="str">
        <f t="shared" si="6"/>
        <v/>
      </c>
      <c r="S68" t="str">
        <f t="shared" si="7"/>
        <v/>
      </c>
      <c r="T68" t="str">
        <f t="shared" si="8"/>
        <v/>
      </c>
      <c r="U68">
        <f t="shared" si="9"/>
        <v>0</v>
      </c>
      <c r="V68">
        <f t="shared" si="10"/>
        <v>0</v>
      </c>
    </row>
    <row r="69" spans="1:22" x14ac:dyDescent="0.25">
      <c r="A69"/>
      <c r="B69"/>
      <c r="C69"/>
      <c r="D69"/>
      <c r="E69"/>
      <c r="F69"/>
      <c r="G69"/>
      <c r="H69"/>
      <c r="I69"/>
      <c r="J69"/>
      <c r="K69"/>
      <c r="L69"/>
      <c r="M69" s="15"/>
      <c r="N69" s="15"/>
      <c r="O69"/>
      <c r="P69"/>
      <c r="Q69"/>
      <c r="R69" t="str">
        <f t="shared" si="6"/>
        <v/>
      </c>
      <c r="S69" t="str">
        <f t="shared" si="7"/>
        <v/>
      </c>
      <c r="T69" t="str">
        <f t="shared" si="8"/>
        <v/>
      </c>
      <c r="U69">
        <f t="shared" si="9"/>
        <v>0</v>
      </c>
      <c r="V69">
        <f t="shared" si="10"/>
        <v>0</v>
      </c>
    </row>
    <row r="70" spans="1:22" x14ac:dyDescent="0.25">
      <c r="A70"/>
      <c r="B70"/>
      <c r="C70"/>
      <c r="D70"/>
      <c r="E70"/>
      <c r="F70"/>
      <c r="G70"/>
      <c r="H70"/>
      <c r="I70"/>
      <c r="J70"/>
      <c r="K70"/>
      <c r="L70"/>
      <c r="M70" s="15"/>
      <c r="N70" s="15"/>
      <c r="O70"/>
      <c r="P70"/>
      <c r="Q70"/>
      <c r="R70" t="str">
        <f t="shared" si="6"/>
        <v/>
      </c>
      <c r="S70" t="str">
        <f t="shared" si="7"/>
        <v/>
      </c>
      <c r="T70" t="str">
        <f t="shared" si="8"/>
        <v/>
      </c>
      <c r="U70">
        <f t="shared" si="9"/>
        <v>0</v>
      </c>
      <c r="V70">
        <f t="shared" si="10"/>
        <v>0</v>
      </c>
    </row>
    <row r="71" spans="1:22" x14ac:dyDescent="0.25">
      <c r="A71"/>
      <c r="B71"/>
      <c r="C71"/>
      <c r="D71"/>
      <c r="E71"/>
      <c r="F71"/>
      <c r="G71"/>
      <c r="H71"/>
      <c r="I71"/>
      <c r="J71"/>
      <c r="K71"/>
      <c r="L71"/>
      <c r="M71" s="15"/>
      <c r="N71" s="15"/>
      <c r="O71"/>
      <c r="P71"/>
      <c r="Q71"/>
      <c r="R71" t="str">
        <f t="shared" si="6"/>
        <v/>
      </c>
      <c r="S71" t="str">
        <f t="shared" si="7"/>
        <v/>
      </c>
      <c r="T71" t="str">
        <f t="shared" si="8"/>
        <v/>
      </c>
      <c r="U71">
        <f t="shared" si="9"/>
        <v>0</v>
      </c>
      <c r="V71">
        <f t="shared" si="10"/>
        <v>0</v>
      </c>
    </row>
    <row r="72" spans="1:22" x14ac:dyDescent="0.25">
      <c r="A72"/>
      <c r="B72"/>
      <c r="C72"/>
      <c r="D72"/>
      <c r="E72"/>
      <c r="F72"/>
      <c r="G72"/>
      <c r="H72"/>
      <c r="I72"/>
      <c r="J72"/>
      <c r="K72"/>
      <c r="L72"/>
      <c r="M72" s="15"/>
      <c r="N72" s="15"/>
      <c r="O72"/>
      <c r="P72"/>
      <c r="Q72"/>
      <c r="R72" t="str">
        <f t="shared" si="6"/>
        <v/>
      </c>
      <c r="S72" t="str">
        <f t="shared" si="7"/>
        <v/>
      </c>
      <c r="T72" t="str">
        <f t="shared" si="8"/>
        <v/>
      </c>
      <c r="U72">
        <f t="shared" si="9"/>
        <v>0</v>
      </c>
      <c r="V72">
        <f t="shared" si="10"/>
        <v>0</v>
      </c>
    </row>
    <row r="73" spans="1:22" x14ac:dyDescent="0.25">
      <c r="A73"/>
      <c r="B73"/>
      <c r="C73"/>
      <c r="D73"/>
      <c r="E73"/>
      <c r="F73"/>
      <c r="G73"/>
      <c r="H73"/>
      <c r="I73"/>
      <c r="J73"/>
      <c r="K73"/>
      <c r="L73"/>
      <c r="M73" s="15"/>
      <c r="N73" s="15"/>
      <c r="O73"/>
      <c r="P73"/>
      <c r="Q73"/>
      <c r="R73" t="str">
        <f t="shared" si="6"/>
        <v/>
      </c>
      <c r="S73" t="str">
        <f t="shared" si="7"/>
        <v/>
      </c>
      <c r="T73" t="str">
        <f t="shared" si="8"/>
        <v/>
      </c>
      <c r="U73">
        <f t="shared" si="9"/>
        <v>0</v>
      </c>
      <c r="V73">
        <f t="shared" si="10"/>
        <v>0</v>
      </c>
    </row>
    <row r="74" spans="1:22" x14ac:dyDescent="0.25">
      <c r="A74"/>
      <c r="B74"/>
      <c r="C74"/>
      <c r="D74"/>
      <c r="E74"/>
      <c r="F74"/>
      <c r="G74"/>
      <c r="H74"/>
      <c r="I74"/>
      <c r="J74"/>
      <c r="K74"/>
      <c r="L74"/>
      <c r="M74" s="15"/>
      <c r="N74" s="15"/>
      <c r="O74"/>
      <c r="P74"/>
      <c r="Q74"/>
      <c r="R74" t="str">
        <f t="shared" si="6"/>
        <v/>
      </c>
      <c r="S74" t="str">
        <f t="shared" si="7"/>
        <v/>
      </c>
      <c r="T74" t="str">
        <f t="shared" si="8"/>
        <v/>
      </c>
      <c r="U74">
        <f t="shared" si="9"/>
        <v>0</v>
      </c>
      <c r="V74">
        <f t="shared" si="10"/>
        <v>0</v>
      </c>
    </row>
    <row r="75" spans="1:22" x14ac:dyDescent="0.25">
      <c r="A75"/>
      <c r="B75"/>
      <c r="C75"/>
      <c r="D75"/>
      <c r="E75"/>
      <c r="F75"/>
      <c r="G75"/>
      <c r="H75"/>
      <c r="I75"/>
      <c r="J75"/>
      <c r="K75"/>
      <c r="L75"/>
      <c r="M75" s="15"/>
      <c r="N75" s="15"/>
      <c r="O75"/>
      <c r="P75"/>
      <c r="Q75"/>
      <c r="R75" t="str">
        <f t="shared" si="6"/>
        <v/>
      </c>
      <c r="S75" t="str">
        <f t="shared" si="7"/>
        <v/>
      </c>
      <c r="T75" t="str">
        <f t="shared" si="8"/>
        <v/>
      </c>
      <c r="U75">
        <f t="shared" si="9"/>
        <v>0</v>
      </c>
      <c r="V75">
        <f t="shared" si="10"/>
        <v>0</v>
      </c>
    </row>
    <row r="76" spans="1:22" x14ac:dyDescent="0.25">
      <c r="A76"/>
      <c r="B76"/>
      <c r="C76"/>
      <c r="D76"/>
      <c r="E76"/>
      <c r="F76"/>
      <c r="G76"/>
      <c r="H76"/>
      <c r="I76"/>
      <c r="J76"/>
      <c r="K76"/>
      <c r="L76"/>
      <c r="M76" s="15"/>
      <c r="N76" s="15"/>
      <c r="O76"/>
      <c r="P76"/>
      <c r="Q76"/>
      <c r="R76" t="str">
        <f t="shared" si="6"/>
        <v/>
      </c>
      <c r="S76" t="str">
        <f t="shared" si="7"/>
        <v/>
      </c>
      <c r="T76" t="str">
        <f t="shared" si="8"/>
        <v/>
      </c>
      <c r="U76">
        <f t="shared" si="9"/>
        <v>0</v>
      </c>
      <c r="V76">
        <f t="shared" si="10"/>
        <v>0</v>
      </c>
    </row>
    <row r="77" spans="1:22" x14ac:dyDescent="0.25">
      <c r="A77"/>
      <c r="B77"/>
      <c r="C77"/>
      <c r="D77"/>
      <c r="E77"/>
      <c r="F77"/>
      <c r="G77"/>
      <c r="H77"/>
      <c r="I77"/>
      <c r="J77"/>
      <c r="K77"/>
      <c r="L77"/>
      <c r="M77" s="15"/>
      <c r="N77" s="15"/>
      <c r="O77"/>
      <c r="P77"/>
      <c r="Q77"/>
      <c r="R77" t="str">
        <f t="shared" si="6"/>
        <v/>
      </c>
      <c r="S77" t="str">
        <f t="shared" si="7"/>
        <v/>
      </c>
      <c r="T77" t="str">
        <f t="shared" si="8"/>
        <v/>
      </c>
      <c r="U77">
        <f t="shared" si="9"/>
        <v>0</v>
      </c>
      <c r="V77">
        <f t="shared" si="10"/>
        <v>0</v>
      </c>
    </row>
    <row r="78" spans="1:22" x14ac:dyDescent="0.25">
      <c r="A78"/>
      <c r="B78"/>
      <c r="C78"/>
      <c r="D78"/>
      <c r="E78"/>
      <c r="F78"/>
      <c r="G78"/>
      <c r="H78"/>
      <c r="I78"/>
      <c r="J78"/>
      <c r="K78"/>
      <c r="L78"/>
      <c r="M78" s="15"/>
      <c r="N78" s="15"/>
      <c r="O78"/>
      <c r="P78"/>
      <c r="Q78"/>
      <c r="R78" t="str">
        <f t="shared" si="6"/>
        <v/>
      </c>
      <c r="S78" t="str">
        <f t="shared" si="7"/>
        <v/>
      </c>
      <c r="T78" t="str">
        <f t="shared" si="8"/>
        <v/>
      </c>
      <c r="U78">
        <f t="shared" si="9"/>
        <v>0</v>
      </c>
      <c r="V78">
        <f t="shared" si="10"/>
        <v>0</v>
      </c>
    </row>
    <row r="79" spans="1:22" x14ac:dyDescent="0.25">
      <c r="A79"/>
      <c r="B79"/>
      <c r="C79"/>
      <c r="D79"/>
      <c r="E79"/>
      <c r="F79"/>
      <c r="G79"/>
      <c r="H79"/>
      <c r="I79"/>
      <c r="J79"/>
      <c r="K79"/>
      <c r="L79"/>
      <c r="M79" s="15"/>
      <c r="N79" s="15"/>
      <c r="O79"/>
      <c r="P79"/>
      <c r="Q79"/>
      <c r="R79" t="str">
        <f t="shared" si="6"/>
        <v/>
      </c>
      <c r="S79" t="str">
        <f t="shared" si="7"/>
        <v/>
      </c>
      <c r="T79" t="str">
        <f t="shared" si="8"/>
        <v/>
      </c>
      <c r="U79">
        <f t="shared" si="9"/>
        <v>0</v>
      </c>
      <c r="V79">
        <f t="shared" si="10"/>
        <v>0</v>
      </c>
    </row>
    <row r="80" spans="1:22" x14ac:dyDescent="0.25">
      <c r="A80"/>
      <c r="B80"/>
      <c r="C80"/>
      <c r="D80"/>
      <c r="E80"/>
      <c r="F80"/>
      <c r="G80"/>
      <c r="H80"/>
      <c r="I80"/>
      <c r="J80"/>
      <c r="K80"/>
      <c r="L80"/>
      <c r="M80" s="15"/>
      <c r="N80" s="15"/>
      <c r="O80"/>
      <c r="P80"/>
      <c r="Q80"/>
      <c r="R80" t="str">
        <f t="shared" si="6"/>
        <v/>
      </c>
      <c r="S80" t="str">
        <f t="shared" si="7"/>
        <v/>
      </c>
      <c r="T80" t="str">
        <f t="shared" si="8"/>
        <v/>
      </c>
      <c r="U80">
        <f t="shared" si="9"/>
        <v>0</v>
      </c>
      <c r="V80">
        <f t="shared" si="10"/>
        <v>0</v>
      </c>
    </row>
    <row r="81" spans="1:22" x14ac:dyDescent="0.25">
      <c r="A81"/>
      <c r="B81"/>
      <c r="C81"/>
      <c r="D81"/>
      <c r="E81"/>
      <c r="F81"/>
      <c r="G81"/>
      <c r="H81"/>
      <c r="I81"/>
      <c r="J81"/>
      <c r="K81"/>
      <c r="L81"/>
      <c r="M81" s="15"/>
      <c r="N81" s="15"/>
      <c r="O81"/>
      <c r="P81"/>
      <c r="Q81"/>
      <c r="R81" t="str">
        <f t="shared" si="6"/>
        <v/>
      </c>
      <c r="S81" t="str">
        <f t="shared" si="7"/>
        <v/>
      </c>
      <c r="T81" t="str">
        <f t="shared" si="8"/>
        <v/>
      </c>
      <c r="U81">
        <f t="shared" si="9"/>
        <v>0</v>
      </c>
      <c r="V81">
        <f t="shared" si="10"/>
        <v>0</v>
      </c>
    </row>
    <row r="82" spans="1:22" x14ac:dyDescent="0.25">
      <c r="A82"/>
      <c r="B82"/>
      <c r="C82"/>
      <c r="D82"/>
      <c r="E82"/>
      <c r="F82"/>
      <c r="G82"/>
      <c r="H82"/>
      <c r="I82"/>
      <c r="J82"/>
      <c r="K82"/>
      <c r="L82"/>
      <c r="M82" s="15"/>
      <c r="N82" s="15"/>
      <c r="O82"/>
      <c r="P82"/>
      <c r="Q82"/>
      <c r="R82" t="str">
        <f t="shared" si="6"/>
        <v/>
      </c>
      <c r="S82" t="str">
        <f t="shared" si="7"/>
        <v/>
      </c>
      <c r="T82" t="str">
        <f t="shared" si="8"/>
        <v/>
      </c>
      <c r="U82">
        <f t="shared" si="9"/>
        <v>0</v>
      </c>
      <c r="V82">
        <f t="shared" si="10"/>
        <v>0</v>
      </c>
    </row>
    <row r="83" spans="1:22" x14ac:dyDescent="0.25">
      <c r="A83"/>
      <c r="B83"/>
      <c r="C83"/>
      <c r="D83"/>
      <c r="E83"/>
      <c r="F83"/>
      <c r="G83"/>
      <c r="H83"/>
      <c r="I83"/>
      <c r="J83"/>
      <c r="K83"/>
      <c r="L83"/>
      <c r="M83" s="15"/>
      <c r="N83" s="15"/>
      <c r="O83"/>
      <c r="P83"/>
      <c r="Q83"/>
      <c r="R83" t="str">
        <f t="shared" si="6"/>
        <v/>
      </c>
      <c r="S83" t="str">
        <f t="shared" si="7"/>
        <v/>
      </c>
      <c r="T83" t="str">
        <f t="shared" si="8"/>
        <v/>
      </c>
      <c r="U83">
        <f t="shared" si="9"/>
        <v>0</v>
      </c>
      <c r="V83">
        <f t="shared" si="10"/>
        <v>0</v>
      </c>
    </row>
    <row r="84" spans="1:22" x14ac:dyDescent="0.25">
      <c r="A84"/>
      <c r="B84"/>
      <c r="C84"/>
      <c r="D84"/>
      <c r="E84"/>
      <c r="F84"/>
      <c r="G84"/>
      <c r="H84"/>
      <c r="I84"/>
      <c r="J84"/>
      <c r="K84"/>
      <c r="L84"/>
      <c r="M84" s="15"/>
      <c r="N84" s="15"/>
      <c r="O84"/>
      <c r="P84"/>
      <c r="Q84"/>
      <c r="R84" t="str">
        <f t="shared" si="6"/>
        <v/>
      </c>
      <c r="S84" t="str">
        <f t="shared" si="7"/>
        <v/>
      </c>
      <c r="T84" t="str">
        <f t="shared" si="8"/>
        <v/>
      </c>
      <c r="U84">
        <f t="shared" si="9"/>
        <v>0</v>
      </c>
      <c r="V84">
        <f t="shared" si="10"/>
        <v>0</v>
      </c>
    </row>
    <row r="85" spans="1:22" x14ac:dyDescent="0.25">
      <c r="A85"/>
      <c r="B85"/>
      <c r="C85"/>
      <c r="D85"/>
      <c r="E85"/>
      <c r="F85"/>
      <c r="G85"/>
      <c r="H85"/>
      <c r="I85"/>
      <c r="J85"/>
      <c r="K85"/>
      <c r="L85"/>
      <c r="M85" s="15"/>
      <c r="N85" s="15"/>
      <c r="O85"/>
      <c r="P85"/>
      <c r="Q85"/>
      <c r="R85" t="str">
        <f t="shared" si="6"/>
        <v/>
      </c>
      <c r="S85" t="str">
        <f t="shared" si="7"/>
        <v/>
      </c>
      <c r="T85" t="str">
        <f t="shared" si="8"/>
        <v/>
      </c>
      <c r="U85">
        <f t="shared" si="9"/>
        <v>0</v>
      </c>
      <c r="V85">
        <f t="shared" si="10"/>
        <v>0</v>
      </c>
    </row>
    <row r="86" spans="1:22" x14ac:dyDescent="0.25">
      <c r="A86"/>
      <c r="B86"/>
      <c r="C86"/>
      <c r="D86"/>
      <c r="E86"/>
      <c r="F86"/>
      <c r="G86"/>
      <c r="H86"/>
      <c r="I86"/>
      <c r="J86"/>
      <c r="K86"/>
      <c r="L86"/>
      <c r="M86" s="15"/>
      <c r="N86" s="15"/>
      <c r="O86"/>
      <c r="P86"/>
      <c r="Q86"/>
      <c r="R86" t="str">
        <f t="shared" si="6"/>
        <v/>
      </c>
      <c r="S86" t="str">
        <f t="shared" si="7"/>
        <v/>
      </c>
      <c r="T86" t="str">
        <f t="shared" si="8"/>
        <v/>
      </c>
      <c r="U86">
        <f t="shared" si="9"/>
        <v>0</v>
      </c>
      <c r="V86">
        <f t="shared" si="10"/>
        <v>0</v>
      </c>
    </row>
    <row r="87" spans="1:22" x14ac:dyDescent="0.25">
      <c r="A87"/>
      <c r="B87"/>
      <c r="C87"/>
      <c r="D87"/>
      <c r="E87"/>
      <c r="F87"/>
      <c r="G87"/>
      <c r="H87"/>
      <c r="I87"/>
      <c r="J87"/>
      <c r="K87"/>
      <c r="L87"/>
      <c r="M87" s="15"/>
      <c r="N87" s="15"/>
      <c r="O87"/>
      <c r="P87"/>
      <c r="Q87"/>
      <c r="R87" t="str">
        <f t="shared" si="6"/>
        <v/>
      </c>
      <c r="S87" t="str">
        <f t="shared" si="7"/>
        <v/>
      </c>
      <c r="T87" t="str">
        <f t="shared" si="8"/>
        <v/>
      </c>
      <c r="U87">
        <f t="shared" si="9"/>
        <v>0</v>
      </c>
      <c r="V87">
        <f t="shared" si="10"/>
        <v>0</v>
      </c>
    </row>
    <row r="88" spans="1:22" x14ac:dyDescent="0.25">
      <c r="A88"/>
      <c r="B88"/>
      <c r="C88"/>
      <c r="D88"/>
      <c r="E88"/>
      <c r="F88"/>
      <c r="G88"/>
      <c r="H88"/>
      <c r="I88"/>
      <c r="J88"/>
      <c r="K88"/>
      <c r="L88"/>
      <c r="M88" s="15"/>
      <c r="N88" s="15"/>
      <c r="O88"/>
      <c r="P88"/>
      <c r="Q88"/>
      <c r="R88" t="str">
        <f t="shared" si="6"/>
        <v/>
      </c>
      <c r="S88" t="str">
        <f t="shared" si="7"/>
        <v/>
      </c>
      <c r="T88" t="str">
        <f t="shared" si="8"/>
        <v/>
      </c>
      <c r="U88">
        <f t="shared" si="9"/>
        <v>0</v>
      </c>
      <c r="V88">
        <f t="shared" si="10"/>
        <v>0</v>
      </c>
    </row>
    <row r="89" spans="1:22" x14ac:dyDescent="0.25">
      <c r="A89"/>
      <c r="B89"/>
      <c r="C89"/>
      <c r="D89"/>
      <c r="E89"/>
      <c r="F89"/>
      <c r="G89"/>
      <c r="H89"/>
      <c r="I89"/>
      <c r="J89"/>
      <c r="K89"/>
      <c r="L89"/>
      <c r="M89" s="15"/>
      <c r="N89" s="15"/>
      <c r="O89"/>
      <c r="P89"/>
      <c r="Q89"/>
      <c r="R89" t="str">
        <f t="shared" si="6"/>
        <v/>
      </c>
      <c r="S89" t="str">
        <f t="shared" si="7"/>
        <v/>
      </c>
      <c r="T89" t="str">
        <f t="shared" si="8"/>
        <v/>
      </c>
      <c r="U89">
        <f t="shared" si="9"/>
        <v>0</v>
      </c>
      <c r="V89">
        <f t="shared" si="10"/>
        <v>0</v>
      </c>
    </row>
    <row r="90" spans="1:22" x14ac:dyDescent="0.25">
      <c r="A90"/>
      <c r="B90"/>
      <c r="C90"/>
      <c r="D90"/>
      <c r="E90"/>
      <c r="F90"/>
      <c r="G90"/>
      <c r="H90"/>
      <c r="I90"/>
      <c r="J90"/>
      <c r="K90"/>
      <c r="L90"/>
      <c r="M90" s="15"/>
      <c r="N90" s="15"/>
      <c r="O90"/>
      <c r="P90"/>
      <c r="Q90"/>
      <c r="R90" t="str">
        <f t="shared" si="6"/>
        <v/>
      </c>
      <c r="S90" t="str">
        <f t="shared" si="7"/>
        <v/>
      </c>
      <c r="T90" t="str">
        <f t="shared" si="8"/>
        <v/>
      </c>
      <c r="U90">
        <f t="shared" si="9"/>
        <v>0</v>
      </c>
      <c r="V90">
        <f t="shared" si="10"/>
        <v>0</v>
      </c>
    </row>
    <row r="91" spans="1:22" x14ac:dyDescent="0.25">
      <c r="A91"/>
      <c r="B91"/>
      <c r="C91"/>
      <c r="D91"/>
      <c r="E91"/>
      <c r="F91"/>
      <c r="G91"/>
      <c r="H91"/>
      <c r="I91"/>
      <c r="J91"/>
      <c r="K91"/>
      <c r="L91"/>
      <c r="M91" s="15"/>
      <c r="N91" s="15"/>
      <c r="O91"/>
      <c r="P91"/>
      <c r="Q91"/>
      <c r="R91" t="str">
        <f t="shared" si="6"/>
        <v/>
      </c>
      <c r="S91" t="str">
        <f t="shared" si="7"/>
        <v/>
      </c>
      <c r="T91" t="str">
        <f t="shared" si="8"/>
        <v/>
      </c>
      <c r="U91">
        <f t="shared" si="9"/>
        <v>0</v>
      </c>
      <c r="V91">
        <f t="shared" si="10"/>
        <v>0</v>
      </c>
    </row>
    <row r="92" spans="1:22" x14ac:dyDescent="0.25">
      <c r="A92"/>
      <c r="B92"/>
      <c r="C92"/>
      <c r="D92"/>
      <c r="E92"/>
      <c r="F92"/>
      <c r="G92"/>
      <c r="H92"/>
      <c r="I92"/>
      <c r="J92"/>
      <c r="K92"/>
      <c r="L92"/>
      <c r="M92" s="15"/>
      <c r="N92" s="15"/>
      <c r="O92"/>
      <c r="P92"/>
      <c r="Q92"/>
      <c r="R92" t="str">
        <f t="shared" si="6"/>
        <v/>
      </c>
      <c r="S92" t="str">
        <f t="shared" si="7"/>
        <v/>
      </c>
      <c r="T92" t="str">
        <f t="shared" si="8"/>
        <v/>
      </c>
      <c r="U92">
        <f t="shared" si="9"/>
        <v>0</v>
      </c>
      <c r="V92">
        <f t="shared" si="10"/>
        <v>0</v>
      </c>
    </row>
    <row r="93" spans="1:22" x14ac:dyDescent="0.25">
      <c r="A93"/>
      <c r="B93"/>
      <c r="C93"/>
      <c r="D93"/>
      <c r="E93"/>
      <c r="F93"/>
      <c r="G93"/>
      <c r="H93"/>
      <c r="I93"/>
      <c r="J93"/>
      <c r="K93"/>
      <c r="L93"/>
      <c r="M93" s="15"/>
      <c r="N93" s="15"/>
      <c r="O93"/>
      <c r="P93"/>
      <c r="Q93"/>
      <c r="R93" t="str">
        <f t="shared" si="6"/>
        <v/>
      </c>
      <c r="S93" t="str">
        <f t="shared" si="7"/>
        <v/>
      </c>
      <c r="T93" t="str">
        <f t="shared" si="8"/>
        <v/>
      </c>
      <c r="U93">
        <f t="shared" si="9"/>
        <v>0</v>
      </c>
      <c r="V93">
        <f t="shared" si="10"/>
        <v>0</v>
      </c>
    </row>
    <row r="94" spans="1:22" x14ac:dyDescent="0.25">
      <c r="A94"/>
      <c r="B94"/>
      <c r="C94"/>
      <c r="D94"/>
      <c r="E94"/>
      <c r="F94"/>
      <c r="G94"/>
      <c r="H94"/>
      <c r="I94"/>
      <c r="J94"/>
      <c r="K94"/>
      <c r="L94"/>
      <c r="M94" s="15"/>
      <c r="N94" s="15"/>
      <c r="O94"/>
      <c r="P94"/>
      <c r="Q94"/>
      <c r="R94" t="str">
        <f t="shared" si="6"/>
        <v/>
      </c>
      <c r="S94" t="str">
        <f t="shared" si="7"/>
        <v/>
      </c>
      <c r="T94" t="str">
        <f t="shared" si="8"/>
        <v/>
      </c>
      <c r="U94">
        <f t="shared" si="9"/>
        <v>0</v>
      </c>
      <c r="V94">
        <f t="shared" si="10"/>
        <v>0</v>
      </c>
    </row>
    <row r="95" spans="1:22" x14ac:dyDescent="0.25">
      <c r="A95"/>
      <c r="B95"/>
      <c r="C95"/>
      <c r="D95"/>
      <c r="E95"/>
      <c r="F95"/>
      <c r="G95"/>
      <c r="H95"/>
      <c r="I95"/>
      <c r="J95"/>
      <c r="K95"/>
      <c r="L95"/>
      <c r="M95" s="15"/>
      <c r="N95" s="15"/>
      <c r="O95"/>
      <c r="P95"/>
      <c r="Q95"/>
      <c r="R95" t="str">
        <f t="shared" si="6"/>
        <v/>
      </c>
      <c r="S95" t="str">
        <f t="shared" si="7"/>
        <v/>
      </c>
      <c r="T95" t="str">
        <f t="shared" si="8"/>
        <v/>
      </c>
      <c r="U95">
        <f t="shared" si="9"/>
        <v>0</v>
      </c>
      <c r="V95">
        <f t="shared" si="10"/>
        <v>0</v>
      </c>
    </row>
    <row r="96" spans="1:22" x14ac:dyDescent="0.25">
      <c r="A96"/>
      <c r="B96"/>
      <c r="C96"/>
      <c r="D96"/>
      <c r="E96"/>
      <c r="F96"/>
      <c r="G96"/>
      <c r="H96"/>
      <c r="I96"/>
      <c r="J96"/>
      <c r="K96"/>
      <c r="L96"/>
      <c r="M96" s="15"/>
      <c r="N96" s="15"/>
      <c r="O96"/>
      <c r="P96"/>
      <c r="Q96"/>
      <c r="R96" t="str">
        <f t="shared" si="6"/>
        <v/>
      </c>
      <c r="S96" t="str">
        <f t="shared" si="7"/>
        <v/>
      </c>
      <c r="T96" t="str">
        <f t="shared" si="8"/>
        <v/>
      </c>
      <c r="U96">
        <f t="shared" si="9"/>
        <v>0</v>
      </c>
      <c r="V96">
        <f t="shared" si="10"/>
        <v>0</v>
      </c>
    </row>
    <row r="97" spans="1:22" x14ac:dyDescent="0.25">
      <c r="A97"/>
      <c r="B97"/>
      <c r="C97"/>
      <c r="D97"/>
      <c r="E97"/>
      <c r="F97"/>
      <c r="G97"/>
      <c r="H97"/>
      <c r="I97"/>
      <c r="J97"/>
      <c r="K97"/>
      <c r="L97"/>
      <c r="M97" s="15"/>
      <c r="N97" s="15"/>
      <c r="O97"/>
      <c r="P97"/>
      <c r="Q97"/>
      <c r="R97" t="str">
        <f t="shared" si="6"/>
        <v/>
      </c>
      <c r="S97" t="str">
        <f t="shared" si="7"/>
        <v/>
      </c>
      <c r="T97" t="str">
        <f t="shared" si="8"/>
        <v/>
      </c>
      <c r="U97">
        <f t="shared" si="9"/>
        <v>0</v>
      </c>
      <c r="V97">
        <f t="shared" si="10"/>
        <v>0</v>
      </c>
    </row>
    <row r="98" spans="1:22" x14ac:dyDescent="0.25">
      <c r="A98"/>
      <c r="B98"/>
      <c r="C98"/>
      <c r="D98"/>
      <c r="E98"/>
      <c r="F98"/>
      <c r="G98"/>
      <c r="H98"/>
      <c r="I98"/>
      <c r="J98"/>
      <c r="K98"/>
      <c r="L98"/>
      <c r="M98" s="15"/>
      <c r="N98" s="15"/>
      <c r="O98"/>
      <c r="P98"/>
      <c r="Q98"/>
      <c r="R98" t="str">
        <f t="shared" si="6"/>
        <v/>
      </c>
      <c r="S98" t="str">
        <f t="shared" si="7"/>
        <v/>
      </c>
      <c r="T98" t="str">
        <f t="shared" si="8"/>
        <v/>
      </c>
      <c r="U98">
        <f t="shared" ref="U98:U129" si="11">_xlfn.NUMBERVALUE(T98)-_xlfn.NUMBERVALUE(S98)</f>
        <v>0</v>
      </c>
      <c r="V98">
        <f t="shared" si="10"/>
        <v>0</v>
      </c>
    </row>
    <row r="99" spans="1:22" x14ac:dyDescent="0.25">
      <c r="A99"/>
      <c r="B99"/>
      <c r="C99"/>
      <c r="D99"/>
      <c r="E99"/>
      <c r="F99"/>
      <c r="G99"/>
      <c r="H99"/>
      <c r="I99"/>
      <c r="J99"/>
      <c r="K99"/>
      <c r="L99"/>
      <c r="M99" s="15"/>
      <c r="N99" s="15"/>
      <c r="O99"/>
      <c r="P99"/>
      <c r="Q99"/>
      <c r="R99" t="str">
        <f t="shared" si="6"/>
        <v/>
      </c>
      <c r="S99" t="str">
        <f t="shared" si="7"/>
        <v/>
      </c>
      <c r="T99" t="str">
        <f t="shared" si="8"/>
        <v/>
      </c>
      <c r="U99">
        <f t="shared" si="11"/>
        <v>0</v>
      </c>
      <c r="V99">
        <f t="shared" si="10"/>
        <v>0</v>
      </c>
    </row>
    <row r="100" spans="1:22" x14ac:dyDescent="0.25">
      <c r="A100"/>
      <c r="B100"/>
      <c r="C100"/>
      <c r="D100"/>
      <c r="E100"/>
      <c r="F100"/>
      <c r="G100"/>
      <c r="H100"/>
      <c r="I100"/>
      <c r="J100"/>
      <c r="K100"/>
      <c r="L100"/>
      <c r="M100" s="15"/>
      <c r="N100" s="15"/>
      <c r="O100"/>
      <c r="P100"/>
      <c r="Q100"/>
      <c r="R100" t="str">
        <f t="shared" si="6"/>
        <v/>
      </c>
      <c r="S100" t="str">
        <f t="shared" si="7"/>
        <v/>
      </c>
      <c r="T100" t="str">
        <f t="shared" si="8"/>
        <v/>
      </c>
      <c r="U100">
        <f t="shared" si="11"/>
        <v>0</v>
      </c>
      <c r="V100">
        <f t="shared" si="10"/>
        <v>0</v>
      </c>
    </row>
    <row r="101" spans="1:22" x14ac:dyDescent="0.25">
      <c r="A101"/>
      <c r="B101"/>
      <c r="C101"/>
      <c r="D101"/>
      <c r="E101"/>
      <c r="F101"/>
      <c r="G101"/>
      <c r="H101"/>
      <c r="I101"/>
      <c r="J101"/>
      <c r="K101"/>
      <c r="L101"/>
      <c r="M101" s="15"/>
      <c r="N101" s="15"/>
      <c r="O101"/>
      <c r="P101"/>
      <c r="Q101"/>
      <c r="R101" t="str">
        <f t="shared" si="6"/>
        <v/>
      </c>
      <c r="S101" t="str">
        <f t="shared" si="7"/>
        <v/>
      </c>
      <c r="T101" t="str">
        <f t="shared" si="8"/>
        <v/>
      </c>
      <c r="U101">
        <f t="shared" si="11"/>
        <v>0</v>
      </c>
      <c r="V101">
        <f t="shared" si="10"/>
        <v>0</v>
      </c>
    </row>
    <row r="102" spans="1:22" x14ac:dyDescent="0.25">
      <c r="A102"/>
      <c r="B102"/>
      <c r="C102"/>
      <c r="D102"/>
      <c r="E102"/>
      <c r="F102"/>
      <c r="G102"/>
      <c r="H102"/>
      <c r="I102"/>
      <c r="J102"/>
      <c r="K102"/>
      <c r="L102"/>
      <c r="M102" s="15"/>
      <c r="N102" s="15"/>
      <c r="O102"/>
      <c r="P102"/>
      <c r="Q102"/>
      <c r="R102" t="str">
        <f t="shared" si="6"/>
        <v/>
      </c>
      <c r="S102" t="str">
        <f t="shared" si="7"/>
        <v/>
      </c>
      <c r="T102" t="str">
        <f t="shared" si="8"/>
        <v/>
      </c>
      <c r="U102">
        <f t="shared" si="11"/>
        <v>0</v>
      </c>
      <c r="V102">
        <f t="shared" si="10"/>
        <v>0</v>
      </c>
    </row>
    <row r="103" spans="1:22" x14ac:dyDescent="0.25">
      <c r="A103"/>
      <c r="B103"/>
      <c r="C103"/>
      <c r="D103"/>
      <c r="E103"/>
      <c r="F103"/>
      <c r="G103"/>
      <c r="H103"/>
      <c r="I103"/>
      <c r="J103"/>
      <c r="K103"/>
      <c r="L103"/>
      <c r="M103" s="15"/>
      <c r="N103" s="15"/>
      <c r="O103"/>
      <c r="P103"/>
      <c r="Q103"/>
      <c r="R103" t="str">
        <f t="shared" si="6"/>
        <v/>
      </c>
      <c r="S103" t="str">
        <f t="shared" si="7"/>
        <v/>
      </c>
      <c r="T103" t="str">
        <f t="shared" si="8"/>
        <v/>
      </c>
      <c r="U103">
        <f t="shared" si="11"/>
        <v>0</v>
      </c>
      <c r="V103">
        <f t="shared" si="10"/>
        <v>0</v>
      </c>
    </row>
    <row r="104" spans="1:22" x14ac:dyDescent="0.25">
      <c r="A104"/>
      <c r="B104"/>
      <c r="C104"/>
      <c r="D104"/>
      <c r="E104"/>
      <c r="F104"/>
      <c r="G104"/>
      <c r="H104"/>
      <c r="I104"/>
      <c r="J104"/>
      <c r="K104"/>
      <c r="L104"/>
      <c r="M104" s="15"/>
      <c r="N104" s="15"/>
      <c r="O104"/>
      <c r="P104"/>
      <c r="Q104"/>
      <c r="R104" t="str">
        <f t="shared" si="6"/>
        <v/>
      </c>
      <c r="S104" t="str">
        <f t="shared" si="7"/>
        <v/>
      </c>
      <c r="T104" t="str">
        <f t="shared" si="8"/>
        <v/>
      </c>
      <c r="U104">
        <f t="shared" si="11"/>
        <v>0</v>
      </c>
      <c r="V104">
        <f t="shared" si="10"/>
        <v>0</v>
      </c>
    </row>
    <row r="105" spans="1:22" x14ac:dyDescent="0.25">
      <c r="A105"/>
      <c r="B105"/>
      <c r="C105"/>
      <c r="D105"/>
      <c r="E105"/>
      <c r="F105"/>
      <c r="G105"/>
      <c r="H105"/>
      <c r="I105"/>
      <c r="J105"/>
      <c r="K105"/>
      <c r="L105"/>
      <c r="M105" s="15"/>
      <c r="N105" s="15"/>
      <c r="O105"/>
      <c r="P105"/>
      <c r="Q105"/>
      <c r="R105" t="str">
        <f t="shared" si="6"/>
        <v/>
      </c>
      <c r="S105" t="str">
        <f t="shared" si="7"/>
        <v/>
      </c>
      <c r="T105" t="str">
        <f t="shared" si="8"/>
        <v/>
      </c>
      <c r="U105">
        <f t="shared" si="11"/>
        <v>0</v>
      </c>
      <c r="V105">
        <f t="shared" si="10"/>
        <v>0</v>
      </c>
    </row>
    <row r="106" spans="1:22" x14ac:dyDescent="0.25">
      <c r="A106"/>
      <c r="B106"/>
      <c r="C106"/>
      <c r="D106"/>
      <c r="E106"/>
      <c r="F106"/>
      <c r="G106"/>
      <c r="H106"/>
      <c r="I106"/>
      <c r="J106"/>
      <c r="K106"/>
      <c r="L106"/>
      <c r="M106" s="15"/>
      <c r="N106" s="15"/>
      <c r="O106"/>
      <c r="P106"/>
      <c r="Q106"/>
      <c r="R106" t="str">
        <f t="shared" si="6"/>
        <v/>
      </c>
      <c r="S106" t="str">
        <f t="shared" si="7"/>
        <v/>
      </c>
      <c r="T106" t="str">
        <f t="shared" si="8"/>
        <v/>
      </c>
      <c r="U106">
        <f t="shared" si="11"/>
        <v>0</v>
      </c>
      <c r="V106">
        <f t="shared" si="10"/>
        <v>0</v>
      </c>
    </row>
    <row r="107" spans="1:22" x14ac:dyDescent="0.25">
      <c r="A107"/>
      <c r="B107"/>
      <c r="C107"/>
      <c r="D107"/>
      <c r="E107"/>
      <c r="F107"/>
      <c r="G107"/>
      <c r="H107"/>
      <c r="I107"/>
      <c r="J107"/>
      <c r="K107"/>
      <c r="L107"/>
      <c r="M107" s="15"/>
      <c r="N107" s="15"/>
      <c r="O107"/>
      <c r="P107"/>
      <c r="Q107"/>
      <c r="R107" t="str">
        <f t="shared" si="6"/>
        <v/>
      </c>
      <c r="S107" t="str">
        <f t="shared" si="7"/>
        <v/>
      </c>
      <c r="T107" t="str">
        <f t="shared" si="8"/>
        <v/>
      </c>
      <c r="U107">
        <f t="shared" si="11"/>
        <v>0</v>
      </c>
      <c r="V107">
        <f t="shared" si="10"/>
        <v>0</v>
      </c>
    </row>
    <row r="108" spans="1:22" x14ac:dyDescent="0.25">
      <c r="A108"/>
      <c r="B108"/>
      <c r="C108"/>
      <c r="D108"/>
      <c r="E108"/>
      <c r="F108"/>
      <c r="G108"/>
      <c r="H108"/>
      <c r="I108"/>
      <c r="J108"/>
      <c r="K108"/>
      <c r="L108"/>
      <c r="M108" s="15"/>
      <c r="N108" s="15"/>
      <c r="O108"/>
      <c r="P108"/>
      <c r="Q108"/>
      <c r="R108" t="str">
        <f t="shared" si="6"/>
        <v/>
      </c>
      <c r="S108" t="str">
        <f t="shared" si="7"/>
        <v/>
      </c>
      <c r="T108" t="str">
        <f t="shared" si="8"/>
        <v/>
      </c>
      <c r="U108">
        <f t="shared" si="11"/>
        <v>0</v>
      </c>
      <c r="V108">
        <f t="shared" si="10"/>
        <v>0</v>
      </c>
    </row>
    <row r="109" spans="1:22" x14ac:dyDescent="0.25">
      <c r="A109"/>
      <c r="B109"/>
      <c r="C109"/>
      <c r="D109"/>
      <c r="E109"/>
      <c r="F109"/>
      <c r="G109"/>
      <c r="H109"/>
      <c r="I109"/>
      <c r="J109"/>
      <c r="K109"/>
      <c r="L109"/>
      <c r="M109" s="15"/>
      <c r="N109" s="15"/>
      <c r="O109"/>
      <c r="P109"/>
      <c r="Q109"/>
      <c r="R109" t="str">
        <f t="shared" si="6"/>
        <v/>
      </c>
      <c r="S109" t="str">
        <f t="shared" si="7"/>
        <v/>
      </c>
      <c r="T109" t="str">
        <f t="shared" si="8"/>
        <v/>
      </c>
      <c r="U109">
        <f t="shared" si="11"/>
        <v>0</v>
      </c>
      <c r="V109">
        <f t="shared" si="10"/>
        <v>0</v>
      </c>
    </row>
    <row r="110" spans="1:22" x14ac:dyDescent="0.25">
      <c r="A110"/>
      <c r="B110"/>
      <c r="C110"/>
      <c r="D110"/>
      <c r="E110"/>
      <c r="F110"/>
      <c r="G110"/>
      <c r="H110"/>
      <c r="I110"/>
      <c r="J110"/>
      <c r="K110"/>
      <c r="L110"/>
      <c r="M110" s="15"/>
      <c r="N110" s="15"/>
      <c r="O110"/>
      <c r="P110"/>
      <c r="Q110"/>
      <c r="R110" t="str">
        <f t="shared" si="6"/>
        <v/>
      </c>
      <c r="S110" t="str">
        <f t="shared" si="7"/>
        <v/>
      </c>
      <c r="T110" t="str">
        <f t="shared" si="8"/>
        <v/>
      </c>
      <c r="U110">
        <f t="shared" si="11"/>
        <v>0</v>
      </c>
      <c r="V110">
        <f t="shared" si="10"/>
        <v>0</v>
      </c>
    </row>
    <row r="111" spans="1:22" x14ac:dyDescent="0.25">
      <c r="A111"/>
      <c r="B111"/>
      <c r="C111"/>
      <c r="D111"/>
      <c r="E111"/>
      <c r="F111"/>
      <c r="G111"/>
      <c r="H111"/>
      <c r="I111"/>
      <c r="J111"/>
      <c r="K111"/>
      <c r="L111"/>
      <c r="M111" s="15"/>
      <c r="N111" s="15"/>
      <c r="O111"/>
      <c r="P111"/>
      <c r="Q111"/>
      <c r="R111" t="str">
        <f t="shared" si="6"/>
        <v/>
      </c>
      <c r="S111" t="str">
        <f t="shared" si="7"/>
        <v/>
      </c>
      <c r="T111" t="str">
        <f t="shared" si="8"/>
        <v/>
      </c>
      <c r="U111">
        <f t="shared" si="11"/>
        <v>0</v>
      </c>
      <c r="V111">
        <f t="shared" si="10"/>
        <v>0</v>
      </c>
    </row>
    <row r="112" spans="1:22" x14ac:dyDescent="0.25">
      <c r="A112"/>
      <c r="B112"/>
      <c r="C112"/>
      <c r="D112"/>
      <c r="E112"/>
      <c r="F112"/>
      <c r="G112"/>
      <c r="H112"/>
      <c r="I112"/>
      <c r="J112"/>
      <c r="K112"/>
      <c r="L112"/>
      <c r="M112" s="15"/>
      <c r="N112" s="15"/>
      <c r="O112"/>
      <c r="P112"/>
      <c r="Q112"/>
      <c r="R112" t="str">
        <f t="shared" si="6"/>
        <v/>
      </c>
      <c r="S112" t="str">
        <f t="shared" si="7"/>
        <v/>
      </c>
      <c r="T112" t="str">
        <f t="shared" si="8"/>
        <v/>
      </c>
      <c r="U112">
        <f t="shared" si="11"/>
        <v>0</v>
      </c>
      <c r="V112">
        <f t="shared" si="10"/>
        <v>0</v>
      </c>
    </row>
    <row r="113" spans="1:22" x14ac:dyDescent="0.25">
      <c r="A113"/>
      <c r="B113"/>
      <c r="C113"/>
      <c r="D113"/>
      <c r="E113"/>
      <c r="F113"/>
      <c r="G113"/>
      <c r="H113"/>
      <c r="I113"/>
      <c r="J113"/>
      <c r="K113"/>
      <c r="L113"/>
      <c r="M113" s="15"/>
      <c r="N113" s="15"/>
      <c r="O113"/>
      <c r="P113"/>
      <c r="Q113"/>
      <c r="R113" t="str">
        <f t="shared" si="6"/>
        <v/>
      </c>
      <c r="S113" t="str">
        <f t="shared" si="7"/>
        <v/>
      </c>
      <c r="T113" t="str">
        <f t="shared" si="8"/>
        <v/>
      </c>
      <c r="U113">
        <f t="shared" si="11"/>
        <v>0</v>
      </c>
      <c r="V113">
        <f t="shared" si="10"/>
        <v>0</v>
      </c>
    </row>
    <row r="114" spans="1:22" x14ac:dyDescent="0.25">
      <c r="A114"/>
      <c r="B114"/>
      <c r="C114"/>
      <c r="D114"/>
      <c r="E114"/>
      <c r="F114"/>
      <c r="G114"/>
      <c r="H114"/>
      <c r="I114"/>
      <c r="J114"/>
      <c r="K114"/>
      <c r="L114"/>
      <c r="M114" s="15"/>
      <c r="N114" s="15"/>
      <c r="O114"/>
      <c r="P114"/>
      <c r="Q114"/>
      <c r="R114" t="str">
        <f t="shared" si="6"/>
        <v/>
      </c>
      <c r="S114" t="str">
        <f t="shared" si="7"/>
        <v/>
      </c>
      <c r="T114" t="str">
        <f t="shared" si="8"/>
        <v/>
      </c>
      <c r="U114">
        <f t="shared" si="11"/>
        <v>0</v>
      </c>
      <c r="V114">
        <f t="shared" si="10"/>
        <v>0</v>
      </c>
    </row>
    <row r="115" spans="1:22" x14ac:dyDescent="0.25">
      <c r="A115"/>
      <c r="B115"/>
      <c r="C115"/>
      <c r="D115"/>
      <c r="E115"/>
      <c r="F115"/>
      <c r="G115"/>
      <c r="H115"/>
      <c r="I115"/>
      <c r="J115"/>
      <c r="K115"/>
      <c r="L115"/>
      <c r="M115" s="15"/>
      <c r="N115" s="15"/>
      <c r="O115"/>
      <c r="P115"/>
      <c r="Q115"/>
      <c r="R115" t="str">
        <f t="shared" si="6"/>
        <v/>
      </c>
      <c r="S115" t="str">
        <f t="shared" si="7"/>
        <v/>
      </c>
      <c r="T115" t="str">
        <f t="shared" si="8"/>
        <v/>
      </c>
      <c r="U115">
        <f t="shared" si="11"/>
        <v>0</v>
      </c>
      <c r="V115">
        <f t="shared" si="10"/>
        <v>0</v>
      </c>
    </row>
    <row r="116" spans="1:22" x14ac:dyDescent="0.25">
      <c r="A116"/>
      <c r="B116"/>
      <c r="C116"/>
      <c r="D116"/>
      <c r="E116"/>
      <c r="F116"/>
      <c r="G116"/>
      <c r="H116"/>
      <c r="I116"/>
      <c r="J116"/>
      <c r="K116"/>
      <c r="L116"/>
      <c r="M116" s="15"/>
      <c r="N116" s="15"/>
      <c r="O116"/>
      <c r="P116"/>
      <c r="Q116"/>
      <c r="R116" t="str">
        <f t="shared" si="6"/>
        <v/>
      </c>
      <c r="S116" t="str">
        <f t="shared" si="7"/>
        <v/>
      </c>
      <c r="T116" t="str">
        <f t="shared" si="8"/>
        <v/>
      </c>
      <c r="U116">
        <f t="shared" si="11"/>
        <v>0</v>
      </c>
      <c r="V116">
        <f t="shared" si="10"/>
        <v>0</v>
      </c>
    </row>
    <row r="117" spans="1:22" x14ac:dyDescent="0.25">
      <c r="A117"/>
      <c r="B117"/>
      <c r="C117"/>
      <c r="D117"/>
      <c r="E117"/>
      <c r="F117"/>
      <c r="G117"/>
      <c r="H117"/>
      <c r="I117"/>
      <c r="J117"/>
      <c r="K117"/>
      <c r="L117"/>
      <c r="M117" s="15"/>
      <c r="N117" s="15"/>
      <c r="O117"/>
      <c r="P117"/>
      <c r="Q117"/>
      <c r="R117" t="str">
        <f t="shared" si="6"/>
        <v/>
      </c>
      <c r="S117" t="str">
        <f t="shared" si="7"/>
        <v/>
      </c>
      <c r="T117" t="str">
        <f t="shared" si="8"/>
        <v/>
      </c>
      <c r="U117">
        <f t="shared" si="11"/>
        <v>0</v>
      </c>
      <c r="V117">
        <f t="shared" si="10"/>
        <v>0</v>
      </c>
    </row>
    <row r="118" spans="1:22" x14ac:dyDescent="0.25">
      <c r="A118"/>
      <c r="B118"/>
      <c r="C118"/>
      <c r="D118"/>
      <c r="E118"/>
      <c r="F118"/>
      <c r="G118"/>
      <c r="H118"/>
      <c r="I118"/>
      <c r="J118"/>
      <c r="K118"/>
      <c r="L118"/>
      <c r="M118" s="15"/>
      <c r="N118" s="15"/>
      <c r="O118"/>
      <c r="P118"/>
      <c r="Q118"/>
      <c r="R118" t="str">
        <f t="shared" si="6"/>
        <v/>
      </c>
      <c r="S118" t="str">
        <f t="shared" si="7"/>
        <v/>
      </c>
      <c r="T118" t="str">
        <f t="shared" si="8"/>
        <v/>
      </c>
      <c r="U118">
        <f t="shared" si="11"/>
        <v>0</v>
      </c>
      <c r="V118">
        <f t="shared" si="10"/>
        <v>0</v>
      </c>
    </row>
    <row r="119" spans="1:22" x14ac:dyDescent="0.25">
      <c r="A119"/>
      <c r="B119"/>
      <c r="C119"/>
      <c r="D119"/>
      <c r="E119"/>
      <c r="F119"/>
      <c r="G119"/>
      <c r="H119"/>
      <c r="I119"/>
      <c r="J119"/>
      <c r="K119"/>
      <c r="L119"/>
      <c r="M119" s="15"/>
      <c r="N119" s="15"/>
      <c r="O119"/>
      <c r="P119"/>
      <c r="Q119"/>
      <c r="R119" t="str">
        <f t="shared" si="6"/>
        <v/>
      </c>
      <c r="S119" t="str">
        <f t="shared" si="7"/>
        <v/>
      </c>
      <c r="T119" t="str">
        <f t="shared" si="8"/>
        <v/>
      </c>
      <c r="U119">
        <f t="shared" si="11"/>
        <v>0</v>
      </c>
      <c r="V119">
        <f t="shared" si="10"/>
        <v>0</v>
      </c>
    </row>
    <row r="120" spans="1:22" x14ac:dyDescent="0.25">
      <c r="A120"/>
      <c r="B120"/>
      <c r="C120"/>
      <c r="D120"/>
      <c r="E120"/>
      <c r="F120"/>
      <c r="G120"/>
      <c r="H120"/>
      <c r="I120"/>
      <c r="J120"/>
      <c r="K120"/>
      <c r="L120"/>
      <c r="M120" s="15"/>
      <c r="N120" s="15"/>
      <c r="O120"/>
      <c r="P120"/>
      <c r="Q120"/>
      <c r="R120" t="str">
        <f t="shared" si="6"/>
        <v/>
      </c>
      <c r="S120" t="str">
        <f t="shared" si="7"/>
        <v/>
      </c>
      <c r="T120" t="str">
        <f t="shared" si="8"/>
        <v/>
      </c>
      <c r="U120">
        <f t="shared" si="11"/>
        <v>0</v>
      </c>
      <c r="V120">
        <f t="shared" si="10"/>
        <v>0</v>
      </c>
    </row>
    <row r="121" spans="1:22" x14ac:dyDescent="0.25">
      <c r="A121"/>
      <c r="B121"/>
      <c r="C121"/>
      <c r="D121"/>
      <c r="E121"/>
      <c r="F121"/>
      <c r="G121"/>
      <c r="H121"/>
      <c r="I121"/>
      <c r="J121"/>
      <c r="K121"/>
      <c r="L121"/>
      <c r="M121" s="15"/>
      <c r="N121" s="15"/>
      <c r="O121"/>
      <c r="P121"/>
      <c r="Q121"/>
      <c r="R121" t="str">
        <f t="shared" si="6"/>
        <v/>
      </c>
      <c r="S121" t="str">
        <f t="shared" si="7"/>
        <v/>
      </c>
      <c r="T121" t="str">
        <f t="shared" si="8"/>
        <v/>
      </c>
      <c r="U121">
        <f t="shared" si="11"/>
        <v>0</v>
      </c>
      <c r="V121">
        <f t="shared" si="10"/>
        <v>0</v>
      </c>
    </row>
    <row r="122" spans="1:22" x14ac:dyDescent="0.25">
      <c r="A122"/>
      <c r="B122"/>
      <c r="C122"/>
      <c r="D122"/>
      <c r="E122"/>
      <c r="F122"/>
      <c r="G122"/>
      <c r="H122"/>
      <c r="I122"/>
      <c r="J122"/>
      <c r="K122"/>
      <c r="L122"/>
      <c r="M122" s="15"/>
      <c r="N122" s="15"/>
      <c r="O122"/>
      <c r="P122"/>
      <c r="Q122"/>
      <c r="R122" t="str">
        <f t="shared" si="6"/>
        <v/>
      </c>
      <c r="S122" t="str">
        <f t="shared" si="7"/>
        <v/>
      </c>
      <c r="T122" t="str">
        <f t="shared" si="8"/>
        <v/>
      </c>
      <c r="U122">
        <f t="shared" si="11"/>
        <v>0</v>
      </c>
      <c r="V122">
        <f t="shared" si="10"/>
        <v>0</v>
      </c>
    </row>
    <row r="123" spans="1:22" x14ac:dyDescent="0.25">
      <c r="A123"/>
      <c r="B123"/>
      <c r="C123"/>
      <c r="D123"/>
      <c r="E123"/>
      <c r="F123"/>
      <c r="G123"/>
      <c r="H123"/>
      <c r="I123"/>
      <c r="J123"/>
      <c r="K123"/>
      <c r="L123"/>
      <c r="M123" s="15"/>
      <c r="N123" s="15"/>
      <c r="O123"/>
      <c r="P123"/>
      <c r="Q123"/>
      <c r="R123" t="str">
        <f t="shared" si="6"/>
        <v/>
      </c>
      <c r="S123" t="str">
        <f t="shared" si="7"/>
        <v/>
      </c>
      <c r="T123" t="str">
        <f t="shared" si="8"/>
        <v/>
      </c>
      <c r="U123">
        <f t="shared" si="11"/>
        <v>0</v>
      </c>
      <c r="V123">
        <f t="shared" si="10"/>
        <v>0</v>
      </c>
    </row>
    <row r="124" spans="1:22" x14ac:dyDescent="0.25">
      <c r="A124"/>
      <c r="B124"/>
      <c r="C124"/>
      <c r="D124"/>
      <c r="E124"/>
      <c r="F124"/>
      <c r="G124"/>
      <c r="H124"/>
      <c r="I124"/>
      <c r="J124"/>
      <c r="K124"/>
      <c r="L124"/>
      <c r="M124" s="15"/>
      <c r="N124" s="15"/>
      <c r="O124"/>
      <c r="P124"/>
      <c r="Q124"/>
      <c r="R124" t="str">
        <f t="shared" si="6"/>
        <v/>
      </c>
      <c r="S124" t="str">
        <f t="shared" si="7"/>
        <v/>
      </c>
      <c r="T124" t="str">
        <f t="shared" si="8"/>
        <v/>
      </c>
      <c r="U124">
        <f t="shared" si="11"/>
        <v>0</v>
      </c>
      <c r="V124">
        <f t="shared" si="10"/>
        <v>0</v>
      </c>
    </row>
    <row r="125" spans="1:22" x14ac:dyDescent="0.25">
      <c r="A125"/>
      <c r="B125"/>
      <c r="C125"/>
      <c r="D125"/>
      <c r="E125"/>
      <c r="F125"/>
      <c r="G125"/>
      <c r="H125"/>
      <c r="I125"/>
      <c r="J125"/>
      <c r="K125"/>
      <c r="L125"/>
      <c r="M125" s="15"/>
      <c r="N125" s="15"/>
      <c r="O125"/>
      <c r="P125"/>
      <c r="Q125"/>
      <c r="R125" t="str">
        <f t="shared" si="6"/>
        <v/>
      </c>
      <c r="S125" t="str">
        <f t="shared" si="7"/>
        <v/>
      </c>
      <c r="T125" t="str">
        <f t="shared" si="8"/>
        <v/>
      </c>
      <c r="U125">
        <f t="shared" si="11"/>
        <v>0</v>
      </c>
      <c r="V125">
        <f t="shared" si="10"/>
        <v>0</v>
      </c>
    </row>
    <row r="126" spans="1:22" x14ac:dyDescent="0.25">
      <c r="A126"/>
      <c r="B126"/>
      <c r="C126"/>
      <c r="D126"/>
      <c r="E126"/>
      <c r="F126"/>
      <c r="G126"/>
      <c r="H126"/>
      <c r="I126"/>
      <c r="J126"/>
      <c r="K126"/>
      <c r="L126"/>
      <c r="M126" s="15"/>
      <c r="N126" s="15"/>
      <c r="O126"/>
      <c r="P126"/>
      <c r="Q126"/>
      <c r="R126" t="str">
        <f t="shared" si="6"/>
        <v/>
      </c>
      <c r="S126" t="str">
        <f t="shared" si="7"/>
        <v/>
      </c>
      <c r="T126" t="str">
        <f t="shared" si="8"/>
        <v/>
      </c>
      <c r="U126">
        <f t="shared" si="11"/>
        <v>0</v>
      </c>
      <c r="V126">
        <f t="shared" si="10"/>
        <v>0</v>
      </c>
    </row>
    <row r="127" spans="1:22" x14ac:dyDescent="0.25">
      <c r="A127"/>
      <c r="B127"/>
      <c r="C127"/>
      <c r="D127"/>
      <c r="E127"/>
      <c r="F127"/>
      <c r="G127"/>
      <c r="H127"/>
      <c r="I127"/>
      <c r="J127"/>
      <c r="K127"/>
      <c r="L127"/>
      <c r="M127" s="15"/>
      <c r="N127" s="15"/>
      <c r="O127"/>
      <c r="P127"/>
      <c r="Q127"/>
      <c r="R127" t="str">
        <f t="shared" si="6"/>
        <v/>
      </c>
      <c r="S127" t="str">
        <f t="shared" si="7"/>
        <v/>
      </c>
      <c r="T127" t="str">
        <f t="shared" si="8"/>
        <v/>
      </c>
      <c r="U127">
        <f t="shared" si="11"/>
        <v>0</v>
      </c>
      <c r="V127">
        <f t="shared" si="10"/>
        <v>0</v>
      </c>
    </row>
    <row r="128" spans="1:22" x14ac:dyDescent="0.25">
      <c r="A128"/>
      <c r="B128"/>
      <c r="C128"/>
      <c r="D128"/>
      <c r="E128"/>
      <c r="F128"/>
      <c r="G128"/>
      <c r="H128"/>
      <c r="I128"/>
      <c r="J128"/>
      <c r="K128"/>
      <c r="L128"/>
      <c r="M128" s="15"/>
      <c r="N128" s="15"/>
      <c r="O128"/>
      <c r="P128"/>
      <c r="Q128"/>
      <c r="R128" t="str">
        <f t="shared" si="6"/>
        <v/>
      </c>
      <c r="S128" t="str">
        <f t="shared" si="7"/>
        <v/>
      </c>
      <c r="T128" t="str">
        <f t="shared" si="8"/>
        <v/>
      </c>
      <c r="U128">
        <f t="shared" si="11"/>
        <v>0</v>
      </c>
      <c r="V128">
        <f t="shared" si="10"/>
        <v>0</v>
      </c>
    </row>
    <row r="129" spans="1:22" x14ac:dyDescent="0.25">
      <c r="A129"/>
      <c r="B129"/>
      <c r="C129"/>
      <c r="D129"/>
      <c r="E129"/>
      <c r="F129"/>
      <c r="G129"/>
      <c r="H129"/>
      <c r="I129"/>
      <c r="J129"/>
      <c r="K129"/>
      <c r="L129"/>
      <c r="M129" s="15"/>
      <c r="N129" s="15"/>
      <c r="O129"/>
      <c r="P129"/>
      <c r="Q129"/>
      <c r="R129" t="str">
        <f t="shared" si="6"/>
        <v/>
      </c>
      <c r="S129" t="str">
        <f t="shared" si="7"/>
        <v/>
      </c>
      <c r="T129" t="str">
        <f t="shared" si="8"/>
        <v/>
      </c>
      <c r="U129">
        <f t="shared" si="11"/>
        <v>0</v>
      </c>
      <c r="V129">
        <f t="shared" si="10"/>
        <v>0</v>
      </c>
    </row>
    <row r="130" spans="1:22" x14ac:dyDescent="0.25">
      <c r="A130"/>
      <c r="B130"/>
      <c r="C130"/>
      <c r="D130"/>
      <c r="E130"/>
      <c r="F130"/>
      <c r="G130"/>
      <c r="H130"/>
      <c r="I130"/>
      <c r="J130"/>
      <c r="K130"/>
      <c r="L130"/>
      <c r="M130" s="15"/>
      <c r="N130" s="15"/>
      <c r="O130"/>
      <c r="P130"/>
      <c r="Q130"/>
      <c r="R130" t="str">
        <f t="shared" ref="R130:R193" si="12">IF(ISNA(VLOOKUP(C130,Type,3,0)),"",VLOOKUP(C130,Type,3,0))</f>
        <v/>
      </c>
      <c r="S130" t="str">
        <f t="shared" ref="S130:S193" si="13">IF(J130="D",K130,"")</f>
        <v/>
      </c>
      <c r="T130" t="str">
        <f t="shared" ref="T130:T193" si="14">IF(J130="C",K130,"")</f>
        <v/>
      </c>
      <c r="U130">
        <f t="shared" ref="U130:U161" si="15">_xlfn.NUMBERVALUE(T130)-_xlfn.NUMBERVALUE(S130)</f>
        <v>0</v>
      </c>
      <c r="V130">
        <f t="shared" ref="V130:V193" si="16">IF(C130="9D6A","9D6A",IF(OR(AND(C130=9424,G130=16114),AND(G130=16114,C130=9434),AND(C130=4160,G130=16114)),"COMP",IF(AND(C130=4215,G130=16114),"MC",IF(G130="",H130,(VLOOKUP(C130,Type,9,0))))))</f>
        <v>0</v>
      </c>
    </row>
    <row r="131" spans="1:22" x14ac:dyDescent="0.25">
      <c r="A131"/>
      <c r="B131"/>
      <c r="C131"/>
      <c r="D131"/>
      <c r="E131"/>
      <c r="F131"/>
      <c r="G131"/>
      <c r="H131"/>
      <c r="I131"/>
      <c r="J131"/>
      <c r="K131"/>
      <c r="L131"/>
      <c r="M131" s="15"/>
      <c r="N131" s="15"/>
      <c r="O131"/>
      <c r="P131"/>
      <c r="Q131"/>
      <c r="R131" t="str">
        <f t="shared" si="12"/>
        <v/>
      </c>
      <c r="S131" t="str">
        <f t="shared" si="13"/>
        <v/>
      </c>
      <c r="T131" t="str">
        <f t="shared" si="14"/>
        <v/>
      </c>
      <c r="U131">
        <f t="shared" si="15"/>
        <v>0</v>
      </c>
      <c r="V131">
        <f t="shared" si="16"/>
        <v>0</v>
      </c>
    </row>
    <row r="132" spans="1:22" x14ac:dyDescent="0.25">
      <c r="A132"/>
      <c r="B132"/>
      <c r="C132"/>
      <c r="D132"/>
      <c r="E132"/>
      <c r="F132"/>
      <c r="G132"/>
      <c r="H132"/>
      <c r="I132"/>
      <c r="J132"/>
      <c r="K132"/>
      <c r="L132"/>
      <c r="M132" s="15"/>
      <c r="N132" s="15"/>
      <c r="O132"/>
      <c r="P132"/>
      <c r="Q132"/>
      <c r="R132" t="str">
        <f t="shared" si="12"/>
        <v/>
      </c>
      <c r="S132" t="str">
        <f t="shared" si="13"/>
        <v/>
      </c>
      <c r="T132" t="str">
        <f t="shared" si="14"/>
        <v/>
      </c>
      <c r="U132">
        <f t="shared" si="15"/>
        <v>0</v>
      </c>
      <c r="V132">
        <f t="shared" si="16"/>
        <v>0</v>
      </c>
    </row>
    <row r="133" spans="1:22" x14ac:dyDescent="0.25">
      <c r="A133"/>
      <c r="B133"/>
      <c r="C133"/>
      <c r="D133"/>
      <c r="E133"/>
      <c r="F133"/>
      <c r="G133"/>
      <c r="H133"/>
      <c r="I133"/>
      <c r="J133"/>
      <c r="K133"/>
      <c r="L133"/>
      <c r="M133" s="15"/>
      <c r="N133" s="15"/>
      <c r="O133"/>
      <c r="P133"/>
      <c r="Q133"/>
      <c r="R133" t="str">
        <f t="shared" si="12"/>
        <v/>
      </c>
      <c r="S133" t="str">
        <f t="shared" si="13"/>
        <v/>
      </c>
      <c r="T133" t="str">
        <f t="shared" si="14"/>
        <v/>
      </c>
      <c r="U133">
        <f t="shared" si="15"/>
        <v>0</v>
      </c>
      <c r="V133">
        <f t="shared" si="16"/>
        <v>0</v>
      </c>
    </row>
    <row r="134" spans="1:22" x14ac:dyDescent="0.25">
      <c r="A134"/>
      <c r="B134"/>
      <c r="C134"/>
      <c r="D134"/>
      <c r="E134"/>
      <c r="F134"/>
      <c r="G134"/>
      <c r="H134"/>
      <c r="I134"/>
      <c r="J134"/>
      <c r="K134"/>
      <c r="L134"/>
      <c r="M134" s="15"/>
      <c r="N134" s="15"/>
      <c r="O134"/>
      <c r="P134"/>
      <c r="Q134"/>
      <c r="R134" t="str">
        <f t="shared" si="12"/>
        <v/>
      </c>
      <c r="S134" t="str">
        <f t="shared" si="13"/>
        <v/>
      </c>
      <c r="T134" t="str">
        <f t="shared" si="14"/>
        <v/>
      </c>
      <c r="U134">
        <f t="shared" si="15"/>
        <v>0</v>
      </c>
      <c r="V134">
        <f t="shared" si="16"/>
        <v>0</v>
      </c>
    </row>
    <row r="135" spans="1:22" x14ac:dyDescent="0.25">
      <c r="A135"/>
      <c r="B135"/>
      <c r="C135"/>
      <c r="D135"/>
      <c r="E135"/>
      <c r="F135"/>
      <c r="G135"/>
      <c r="H135"/>
      <c r="I135"/>
      <c r="J135"/>
      <c r="K135"/>
      <c r="L135"/>
      <c r="M135" s="15"/>
      <c r="N135" s="15"/>
      <c r="O135"/>
      <c r="P135"/>
      <c r="Q135"/>
      <c r="R135" t="str">
        <f t="shared" si="12"/>
        <v/>
      </c>
      <c r="S135" t="str">
        <f t="shared" si="13"/>
        <v/>
      </c>
      <c r="T135" t="str">
        <f t="shared" si="14"/>
        <v/>
      </c>
      <c r="U135">
        <f t="shared" si="15"/>
        <v>0</v>
      </c>
      <c r="V135">
        <f t="shared" si="16"/>
        <v>0</v>
      </c>
    </row>
    <row r="136" spans="1:22" x14ac:dyDescent="0.25">
      <c r="A136"/>
      <c r="B136"/>
      <c r="C136"/>
      <c r="D136"/>
      <c r="E136"/>
      <c r="F136"/>
      <c r="G136"/>
      <c r="H136"/>
      <c r="I136"/>
      <c r="J136"/>
      <c r="K136"/>
      <c r="L136"/>
      <c r="M136" s="15"/>
      <c r="N136" s="15"/>
      <c r="O136"/>
      <c r="P136"/>
      <c r="Q136"/>
      <c r="R136" t="str">
        <f t="shared" si="12"/>
        <v/>
      </c>
      <c r="S136" t="str">
        <f t="shared" si="13"/>
        <v/>
      </c>
      <c r="T136" t="str">
        <f t="shared" si="14"/>
        <v/>
      </c>
      <c r="U136">
        <f t="shared" si="15"/>
        <v>0</v>
      </c>
      <c r="V136">
        <f t="shared" si="16"/>
        <v>0</v>
      </c>
    </row>
    <row r="137" spans="1:22" x14ac:dyDescent="0.25">
      <c r="A137"/>
      <c r="B137"/>
      <c r="C137"/>
      <c r="D137"/>
      <c r="E137"/>
      <c r="F137"/>
      <c r="G137"/>
      <c r="H137"/>
      <c r="I137"/>
      <c r="J137"/>
      <c r="K137"/>
      <c r="L137"/>
      <c r="M137" s="15"/>
      <c r="N137" s="15"/>
      <c r="O137"/>
      <c r="P137"/>
      <c r="Q137"/>
      <c r="R137" t="str">
        <f t="shared" si="12"/>
        <v/>
      </c>
      <c r="S137" t="str">
        <f t="shared" si="13"/>
        <v/>
      </c>
      <c r="T137" t="str">
        <f t="shared" si="14"/>
        <v/>
      </c>
      <c r="U137">
        <f t="shared" si="15"/>
        <v>0</v>
      </c>
      <c r="V137">
        <f t="shared" si="16"/>
        <v>0</v>
      </c>
    </row>
    <row r="138" spans="1:22" x14ac:dyDescent="0.25">
      <c r="A138"/>
      <c r="B138"/>
      <c r="C138"/>
      <c r="D138"/>
      <c r="E138"/>
      <c r="F138"/>
      <c r="G138"/>
      <c r="H138"/>
      <c r="I138"/>
      <c r="J138"/>
      <c r="K138"/>
      <c r="L138"/>
      <c r="M138" s="15"/>
      <c r="N138" s="15"/>
      <c r="O138"/>
      <c r="P138"/>
      <c r="Q138"/>
      <c r="R138" t="str">
        <f t="shared" si="12"/>
        <v/>
      </c>
      <c r="S138" t="str">
        <f t="shared" si="13"/>
        <v/>
      </c>
      <c r="T138" t="str">
        <f t="shared" si="14"/>
        <v/>
      </c>
      <c r="U138">
        <f t="shared" si="15"/>
        <v>0</v>
      </c>
      <c r="V138">
        <f t="shared" si="16"/>
        <v>0</v>
      </c>
    </row>
    <row r="139" spans="1:22" x14ac:dyDescent="0.25">
      <c r="A139"/>
      <c r="B139"/>
      <c r="C139"/>
      <c r="D139"/>
      <c r="E139"/>
      <c r="F139"/>
      <c r="G139"/>
      <c r="H139"/>
      <c r="I139"/>
      <c r="J139"/>
      <c r="K139"/>
      <c r="L139"/>
      <c r="M139" s="15"/>
      <c r="N139" s="15"/>
      <c r="O139"/>
      <c r="P139"/>
      <c r="Q139"/>
      <c r="R139" t="str">
        <f t="shared" si="12"/>
        <v/>
      </c>
      <c r="S139" t="str">
        <f t="shared" si="13"/>
        <v/>
      </c>
      <c r="T139" t="str">
        <f t="shared" si="14"/>
        <v/>
      </c>
      <c r="U139">
        <f t="shared" si="15"/>
        <v>0</v>
      </c>
      <c r="V139">
        <f t="shared" si="16"/>
        <v>0</v>
      </c>
    </row>
    <row r="140" spans="1:22" x14ac:dyDescent="0.25">
      <c r="A140"/>
      <c r="B140"/>
      <c r="C140"/>
      <c r="D140"/>
      <c r="E140"/>
      <c r="F140"/>
      <c r="G140"/>
      <c r="H140"/>
      <c r="I140"/>
      <c r="J140"/>
      <c r="K140"/>
      <c r="L140"/>
      <c r="M140" s="15"/>
      <c r="N140" s="15"/>
      <c r="O140"/>
      <c r="P140"/>
      <c r="Q140"/>
      <c r="R140" t="str">
        <f t="shared" si="12"/>
        <v/>
      </c>
      <c r="S140" t="str">
        <f t="shared" si="13"/>
        <v/>
      </c>
      <c r="T140" t="str">
        <f t="shared" si="14"/>
        <v/>
      </c>
      <c r="U140">
        <f t="shared" si="15"/>
        <v>0</v>
      </c>
      <c r="V140">
        <f t="shared" si="16"/>
        <v>0</v>
      </c>
    </row>
    <row r="141" spans="1:22" x14ac:dyDescent="0.25">
      <c r="A141"/>
      <c r="B141"/>
      <c r="C141"/>
      <c r="D141"/>
      <c r="E141"/>
      <c r="F141"/>
      <c r="G141"/>
      <c r="H141"/>
      <c r="I141"/>
      <c r="J141"/>
      <c r="K141"/>
      <c r="L141"/>
      <c r="M141" s="15"/>
      <c r="N141" s="15"/>
      <c r="O141"/>
      <c r="P141"/>
      <c r="Q141"/>
      <c r="R141" t="str">
        <f t="shared" si="12"/>
        <v/>
      </c>
      <c r="S141" t="str">
        <f t="shared" si="13"/>
        <v/>
      </c>
      <c r="T141" t="str">
        <f t="shared" si="14"/>
        <v/>
      </c>
      <c r="U141">
        <f t="shared" si="15"/>
        <v>0</v>
      </c>
      <c r="V141">
        <f t="shared" si="16"/>
        <v>0</v>
      </c>
    </row>
    <row r="142" spans="1:22" x14ac:dyDescent="0.25">
      <c r="A142"/>
      <c r="B142"/>
      <c r="C142"/>
      <c r="D142"/>
      <c r="E142"/>
      <c r="F142"/>
      <c r="G142"/>
      <c r="H142"/>
      <c r="I142"/>
      <c r="J142"/>
      <c r="K142"/>
      <c r="L142"/>
      <c r="M142" s="15"/>
      <c r="N142" s="15"/>
      <c r="O142"/>
      <c r="P142"/>
      <c r="Q142"/>
      <c r="R142" t="str">
        <f t="shared" si="12"/>
        <v/>
      </c>
      <c r="S142" t="str">
        <f t="shared" si="13"/>
        <v/>
      </c>
      <c r="T142" t="str">
        <f t="shared" si="14"/>
        <v/>
      </c>
      <c r="U142">
        <f t="shared" si="15"/>
        <v>0</v>
      </c>
      <c r="V142">
        <f t="shared" si="16"/>
        <v>0</v>
      </c>
    </row>
    <row r="143" spans="1:22" x14ac:dyDescent="0.25">
      <c r="A143"/>
      <c r="B143"/>
      <c r="C143"/>
      <c r="D143"/>
      <c r="E143"/>
      <c r="F143"/>
      <c r="G143"/>
      <c r="H143"/>
      <c r="I143"/>
      <c r="J143"/>
      <c r="K143"/>
      <c r="L143"/>
      <c r="M143" s="15"/>
      <c r="N143" s="15"/>
      <c r="O143"/>
      <c r="P143"/>
      <c r="Q143"/>
      <c r="R143" t="str">
        <f t="shared" si="12"/>
        <v/>
      </c>
      <c r="S143" t="str">
        <f t="shared" si="13"/>
        <v/>
      </c>
      <c r="T143" t="str">
        <f t="shared" si="14"/>
        <v/>
      </c>
      <c r="U143">
        <f t="shared" si="15"/>
        <v>0</v>
      </c>
      <c r="V143">
        <f t="shared" si="16"/>
        <v>0</v>
      </c>
    </row>
    <row r="144" spans="1:22" x14ac:dyDescent="0.25">
      <c r="A144"/>
      <c r="B144"/>
      <c r="C144"/>
      <c r="D144"/>
      <c r="E144"/>
      <c r="F144"/>
      <c r="G144"/>
      <c r="H144"/>
      <c r="I144"/>
      <c r="J144"/>
      <c r="K144"/>
      <c r="L144"/>
      <c r="M144" s="15"/>
      <c r="N144" s="15"/>
      <c r="O144"/>
      <c r="P144"/>
      <c r="Q144"/>
      <c r="R144" t="str">
        <f t="shared" si="12"/>
        <v/>
      </c>
      <c r="S144" t="str">
        <f t="shared" si="13"/>
        <v/>
      </c>
      <c r="T144" t="str">
        <f t="shared" si="14"/>
        <v/>
      </c>
      <c r="U144">
        <f t="shared" si="15"/>
        <v>0</v>
      </c>
      <c r="V144">
        <f t="shared" si="16"/>
        <v>0</v>
      </c>
    </row>
    <row r="145" spans="1:22" x14ac:dyDescent="0.25">
      <c r="A145"/>
      <c r="B145"/>
      <c r="C145"/>
      <c r="D145"/>
      <c r="E145"/>
      <c r="F145"/>
      <c r="G145"/>
      <c r="H145"/>
      <c r="I145"/>
      <c r="J145"/>
      <c r="K145"/>
      <c r="L145"/>
      <c r="M145" s="15"/>
      <c r="N145" s="15"/>
      <c r="O145"/>
      <c r="P145"/>
      <c r="Q145"/>
      <c r="R145" t="str">
        <f t="shared" si="12"/>
        <v/>
      </c>
      <c r="S145" t="str">
        <f t="shared" si="13"/>
        <v/>
      </c>
      <c r="T145" t="str">
        <f t="shared" si="14"/>
        <v/>
      </c>
      <c r="U145">
        <f t="shared" si="15"/>
        <v>0</v>
      </c>
      <c r="V145">
        <f t="shared" si="16"/>
        <v>0</v>
      </c>
    </row>
    <row r="146" spans="1:22" x14ac:dyDescent="0.25">
      <c r="A146"/>
      <c r="B146"/>
      <c r="C146"/>
      <c r="D146"/>
      <c r="E146"/>
      <c r="F146"/>
      <c r="G146"/>
      <c r="H146"/>
      <c r="I146"/>
      <c r="J146"/>
      <c r="K146"/>
      <c r="L146"/>
      <c r="M146" s="15"/>
      <c r="N146" s="15"/>
      <c r="O146"/>
      <c r="P146"/>
      <c r="Q146"/>
      <c r="R146" t="str">
        <f t="shared" si="12"/>
        <v/>
      </c>
      <c r="S146" t="str">
        <f t="shared" si="13"/>
        <v/>
      </c>
      <c r="T146" t="str">
        <f t="shared" si="14"/>
        <v/>
      </c>
      <c r="U146">
        <f t="shared" si="15"/>
        <v>0</v>
      </c>
      <c r="V146">
        <f t="shared" si="16"/>
        <v>0</v>
      </c>
    </row>
    <row r="147" spans="1:22" x14ac:dyDescent="0.25">
      <c r="A147"/>
      <c r="B147"/>
      <c r="C147"/>
      <c r="D147"/>
      <c r="E147"/>
      <c r="F147"/>
      <c r="G147"/>
      <c r="H147"/>
      <c r="I147"/>
      <c r="J147"/>
      <c r="K147"/>
      <c r="L147"/>
      <c r="M147" s="15"/>
      <c r="N147" s="15"/>
      <c r="O147"/>
      <c r="P147"/>
      <c r="Q147"/>
      <c r="R147" t="str">
        <f t="shared" si="12"/>
        <v/>
      </c>
      <c r="S147" t="str">
        <f t="shared" si="13"/>
        <v/>
      </c>
      <c r="T147" t="str">
        <f t="shared" si="14"/>
        <v/>
      </c>
      <c r="U147">
        <f t="shared" si="15"/>
        <v>0</v>
      </c>
      <c r="V147">
        <f t="shared" si="16"/>
        <v>0</v>
      </c>
    </row>
    <row r="148" spans="1:22" x14ac:dyDescent="0.25">
      <c r="A148"/>
      <c r="B148"/>
      <c r="C148"/>
      <c r="D148"/>
      <c r="E148"/>
      <c r="F148"/>
      <c r="G148"/>
      <c r="H148"/>
      <c r="I148"/>
      <c r="J148"/>
      <c r="K148"/>
      <c r="L148"/>
      <c r="M148" s="15"/>
      <c r="N148" s="15"/>
      <c r="O148"/>
      <c r="P148"/>
      <c r="Q148"/>
      <c r="R148" t="str">
        <f t="shared" si="12"/>
        <v/>
      </c>
      <c r="S148" t="str">
        <f t="shared" si="13"/>
        <v/>
      </c>
      <c r="T148" t="str">
        <f t="shared" si="14"/>
        <v/>
      </c>
      <c r="U148">
        <f t="shared" si="15"/>
        <v>0</v>
      </c>
      <c r="V148">
        <f t="shared" si="16"/>
        <v>0</v>
      </c>
    </row>
    <row r="149" spans="1:22" x14ac:dyDescent="0.25">
      <c r="A149"/>
      <c r="B149"/>
      <c r="C149"/>
      <c r="D149"/>
      <c r="E149"/>
      <c r="F149"/>
      <c r="G149"/>
      <c r="H149"/>
      <c r="I149"/>
      <c r="J149"/>
      <c r="K149"/>
      <c r="L149"/>
      <c r="M149" s="15"/>
      <c r="N149" s="15"/>
      <c r="O149"/>
      <c r="P149"/>
      <c r="Q149"/>
      <c r="R149" t="str">
        <f t="shared" si="12"/>
        <v/>
      </c>
      <c r="S149" t="str">
        <f t="shared" si="13"/>
        <v/>
      </c>
      <c r="T149" t="str">
        <f t="shared" si="14"/>
        <v/>
      </c>
      <c r="U149">
        <f t="shared" si="15"/>
        <v>0</v>
      </c>
      <c r="V149">
        <f t="shared" si="16"/>
        <v>0</v>
      </c>
    </row>
    <row r="150" spans="1:22" x14ac:dyDescent="0.25">
      <c r="A150"/>
      <c r="B150"/>
      <c r="C150"/>
      <c r="D150"/>
      <c r="E150"/>
      <c r="F150"/>
      <c r="G150"/>
      <c r="H150"/>
      <c r="I150"/>
      <c r="J150"/>
      <c r="K150"/>
      <c r="L150"/>
      <c r="M150" s="15"/>
      <c r="N150" s="15"/>
      <c r="O150"/>
      <c r="P150"/>
      <c r="Q150"/>
      <c r="R150" t="str">
        <f>IF(ISNA(VLOOKUP(C150,Type,3,0)),"",VLOOKUP(C150,Type,3,0))</f>
        <v/>
      </c>
      <c r="S150" t="str">
        <f t="shared" si="13"/>
        <v/>
      </c>
      <c r="T150" t="str">
        <f t="shared" si="14"/>
        <v/>
      </c>
      <c r="U150">
        <f t="shared" si="15"/>
        <v>0</v>
      </c>
      <c r="V150">
        <f t="shared" si="16"/>
        <v>0</v>
      </c>
    </row>
    <row r="151" spans="1:22" x14ac:dyDescent="0.25">
      <c r="A151"/>
      <c r="B151"/>
      <c r="C151"/>
      <c r="D151"/>
      <c r="E151"/>
      <c r="F151"/>
      <c r="G151"/>
      <c r="H151"/>
      <c r="I151"/>
      <c r="J151"/>
      <c r="K151"/>
      <c r="L151"/>
      <c r="M151" s="15"/>
      <c r="N151" s="15"/>
      <c r="O151"/>
      <c r="P151"/>
      <c r="Q151"/>
      <c r="R151" t="str">
        <f t="shared" si="12"/>
        <v/>
      </c>
      <c r="S151" t="str">
        <f t="shared" si="13"/>
        <v/>
      </c>
      <c r="T151" t="str">
        <f t="shared" si="14"/>
        <v/>
      </c>
      <c r="U151">
        <f t="shared" si="15"/>
        <v>0</v>
      </c>
      <c r="V151">
        <f t="shared" si="16"/>
        <v>0</v>
      </c>
    </row>
    <row r="152" spans="1:22" x14ac:dyDescent="0.25">
      <c r="A152"/>
      <c r="B152"/>
      <c r="C152"/>
      <c r="D152"/>
      <c r="E152"/>
      <c r="F152"/>
      <c r="G152"/>
      <c r="H152"/>
      <c r="I152"/>
      <c r="J152"/>
      <c r="K152"/>
      <c r="L152"/>
      <c r="M152" s="15"/>
      <c r="N152" s="15"/>
      <c r="O152"/>
      <c r="P152"/>
      <c r="Q152"/>
      <c r="R152" t="str">
        <f t="shared" si="12"/>
        <v/>
      </c>
      <c r="S152" t="str">
        <f t="shared" si="13"/>
        <v/>
      </c>
      <c r="T152" t="str">
        <f t="shared" si="14"/>
        <v/>
      </c>
      <c r="U152">
        <f t="shared" si="15"/>
        <v>0</v>
      </c>
      <c r="V152">
        <f t="shared" si="16"/>
        <v>0</v>
      </c>
    </row>
    <row r="153" spans="1:22" x14ac:dyDescent="0.25">
      <c r="A153"/>
      <c r="B153"/>
      <c r="C153"/>
      <c r="D153"/>
      <c r="E153"/>
      <c r="F153"/>
      <c r="G153"/>
      <c r="H153"/>
      <c r="I153"/>
      <c r="J153"/>
      <c r="K153"/>
      <c r="L153"/>
      <c r="M153" s="15"/>
      <c r="N153" s="15"/>
      <c r="O153"/>
      <c r="P153"/>
      <c r="Q153"/>
      <c r="R153" t="str">
        <f t="shared" si="12"/>
        <v/>
      </c>
      <c r="S153" t="str">
        <f t="shared" si="13"/>
        <v/>
      </c>
      <c r="T153" t="str">
        <f t="shared" si="14"/>
        <v/>
      </c>
      <c r="U153">
        <f t="shared" si="15"/>
        <v>0</v>
      </c>
      <c r="V153">
        <f t="shared" si="16"/>
        <v>0</v>
      </c>
    </row>
    <row r="154" spans="1:22" x14ac:dyDescent="0.25">
      <c r="A154"/>
      <c r="B154"/>
      <c r="C154"/>
      <c r="D154"/>
      <c r="E154"/>
      <c r="F154"/>
      <c r="G154"/>
      <c r="H154"/>
      <c r="I154"/>
      <c r="J154"/>
      <c r="K154"/>
      <c r="L154"/>
      <c r="M154" s="15"/>
      <c r="N154" s="15"/>
      <c r="O154"/>
      <c r="P154"/>
      <c r="Q154"/>
      <c r="R154" t="str">
        <f t="shared" si="12"/>
        <v/>
      </c>
      <c r="S154" t="str">
        <f t="shared" si="13"/>
        <v/>
      </c>
      <c r="T154" t="str">
        <f t="shared" si="14"/>
        <v/>
      </c>
      <c r="U154">
        <f t="shared" si="15"/>
        <v>0</v>
      </c>
      <c r="V154">
        <f t="shared" si="16"/>
        <v>0</v>
      </c>
    </row>
    <row r="155" spans="1:22" x14ac:dyDescent="0.25">
      <c r="A155"/>
      <c r="B155"/>
      <c r="C155"/>
      <c r="D155"/>
      <c r="E155"/>
      <c r="F155"/>
      <c r="G155"/>
      <c r="H155"/>
      <c r="I155"/>
      <c r="J155"/>
      <c r="K155"/>
      <c r="L155"/>
      <c r="M155" s="15"/>
      <c r="N155" s="15"/>
      <c r="O155"/>
      <c r="P155"/>
      <c r="Q155"/>
      <c r="R155" t="str">
        <f t="shared" si="12"/>
        <v/>
      </c>
      <c r="S155" t="str">
        <f t="shared" si="13"/>
        <v/>
      </c>
      <c r="T155" t="str">
        <f t="shared" si="14"/>
        <v/>
      </c>
      <c r="U155">
        <f t="shared" si="15"/>
        <v>0</v>
      </c>
      <c r="V155">
        <f t="shared" si="16"/>
        <v>0</v>
      </c>
    </row>
    <row r="156" spans="1:22" x14ac:dyDescent="0.25">
      <c r="A156"/>
      <c r="B156"/>
      <c r="C156"/>
      <c r="D156"/>
      <c r="E156"/>
      <c r="F156"/>
      <c r="G156"/>
      <c r="H156"/>
      <c r="I156"/>
      <c r="J156"/>
      <c r="K156"/>
      <c r="L156"/>
      <c r="M156" s="15"/>
      <c r="N156" s="15"/>
      <c r="O156"/>
      <c r="P156"/>
      <c r="Q156"/>
      <c r="R156" t="str">
        <f t="shared" si="12"/>
        <v/>
      </c>
      <c r="S156" t="str">
        <f t="shared" si="13"/>
        <v/>
      </c>
      <c r="T156" t="str">
        <f t="shared" si="14"/>
        <v/>
      </c>
      <c r="U156">
        <f t="shared" si="15"/>
        <v>0</v>
      </c>
      <c r="V156">
        <f t="shared" si="16"/>
        <v>0</v>
      </c>
    </row>
    <row r="157" spans="1:22" x14ac:dyDescent="0.25">
      <c r="A157"/>
      <c r="B157"/>
      <c r="C157"/>
      <c r="D157"/>
      <c r="E157"/>
      <c r="F157"/>
      <c r="G157"/>
      <c r="H157"/>
      <c r="I157"/>
      <c r="J157"/>
      <c r="K157"/>
      <c r="L157"/>
      <c r="M157" s="15"/>
      <c r="N157" s="15"/>
      <c r="O157"/>
      <c r="P157"/>
      <c r="Q157"/>
      <c r="R157" t="str">
        <f t="shared" si="12"/>
        <v/>
      </c>
      <c r="S157" t="str">
        <f t="shared" si="13"/>
        <v/>
      </c>
      <c r="T157" t="str">
        <f t="shared" si="14"/>
        <v/>
      </c>
      <c r="U157">
        <f t="shared" si="15"/>
        <v>0</v>
      </c>
      <c r="V157">
        <f t="shared" si="16"/>
        <v>0</v>
      </c>
    </row>
    <row r="158" spans="1:22" x14ac:dyDescent="0.25">
      <c r="A158"/>
      <c r="B158"/>
      <c r="C158"/>
      <c r="D158"/>
      <c r="E158"/>
      <c r="F158"/>
      <c r="G158"/>
      <c r="H158"/>
      <c r="I158"/>
      <c r="J158"/>
      <c r="K158"/>
      <c r="L158"/>
      <c r="M158" s="15"/>
      <c r="N158" s="15"/>
      <c r="O158"/>
      <c r="P158"/>
      <c r="Q158"/>
      <c r="R158" t="str">
        <f t="shared" si="12"/>
        <v/>
      </c>
      <c r="S158" t="str">
        <f t="shared" si="13"/>
        <v/>
      </c>
      <c r="T158" t="str">
        <f t="shared" si="14"/>
        <v/>
      </c>
      <c r="U158">
        <f t="shared" si="15"/>
        <v>0</v>
      </c>
      <c r="V158">
        <f t="shared" si="16"/>
        <v>0</v>
      </c>
    </row>
    <row r="159" spans="1:22" x14ac:dyDescent="0.25">
      <c r="A159"/>
      <c r="B159"/>
      <c r="C159"/>
      <c r="D159"/>
      <c r="E159"/>
      <c r="F159"/>
      <c r="G159"/>
      <c r="H159"/>
      <c r="I159"/>
      <c r="J159"/>
      <c r="K159"/>
      <c r="L159"/>
      <c r="M159" s="15"/>
      <c r="N159" s="15"/>
      <c r="O159"/>
      <c r="P159"/>
      <c r="Q159"/>
      <c r="R159" t="str">
        <f t="shared" si="12"/>
        <v/>
      </c>
      <c r="S159" t="str">
        <f t="shared" si="13"/>
        <v/>
      </c>
      <c r="T159" t="str">
        <f t="shared" si="14"/>
        <v/>
      </c>
      <c r="U159">
        <f t="shared" si="15"/>
        <v>0</v>
      </c>
      <c r="V159">
        <f t="shared" si="16"/>
        <v>0</v>
      </c>
    </row>
    <row r="160" spans="1:22" x14ac:dyDescent="0.25">
      <c r="A160"/>
      <c r="B160"/>
      <c r="C160"/>
      <c r="D160"/>
      <c r="E160"/>
      <c r="F160"/>
      <c r="G160"/>
      <c r="H160"/>
      <c r="I160"/>
      <c r="J160"/>
      <c r="K160"/>
      <c r="L160"/>
      <c r="M160" s="15"/>
      <c r="N160" s="15"/>
      <c r="O160"/>
      <c r="P160"/>
      <c r="Q160"/>
      <c r="R160" t="str">
        <f t="shared" si="12"/>
        <v/>
      </c>
      <c r="S160" t="str">
        <f t="shared" si="13"/>
        <v/>
      </c>
      <c r="T160" t="str">
        <f t="shared" si="14"/>
        <v/>
      </c>
      <c r="U160">
        <f t="shared" si="15"/>
        <v>0</v>
      </c>
      <c r="V160">
        <f t="shared" si="16"/>
        <v>0</v>
      </c>
    </row>
    <row r="161" spans="1:22" x14ac:dyDescent="0.25">
      <c r="A161"/>
      <c r="B161"/>
      <c r="C161"/>
      <c r="D161"/>
      <c r="E161"/>
      <c r="F161"/>
      <c r="G161"/>
      <c r="H161"/>
      <c r="I161"/>
      <c r="J161"/>
      <c r="K161"/>
      <c r="L161"/>
      <c r="M161" s="15"/>
      <c r="N161" s="15"/>
      <c r="O161"/>
      <c r="P161"/>
      <c r="Q161"/>
      <c r="R161" t="str">
        <f t="shared" si="12"/>
        <v/>
      </c>
      <c r="S161" t="str">
        <f t="shared" si="13"/>
        <v/>
      </c>
      <c r="T161" t="str">
        <f t="shared" si="14"/>
        <v/>
      </c>
      <c r="U161">
        <f t="shared" si="15"/>
        <v>0</v>
      </c>
      <c r="V161">
        <f t="shared" si="16"/>
        <v>0</v>
      </c>
    </row>
    <row r="162" spans="1:22" x14ac:dyDescent="0.25">
      <c r="A162"/>
      <c r="B162"/>
      <c r="C162"/>
      <c r="D162"/>
      <c r="E162"/>
      <c r="F162"/>
      <c r="G162"/>
      <c r="H162"/>
      <c r="I162"/>
      <c r="J162"/>
      <c r="K162"/>
      <c r="L162"/>
      <c r="M162" s="15"/>
      <c r="N162" s="15"/>
      <c r="O162"/>
      <c r="P162"/>
      <c r="Q162"/>
      <c r="R162" t="str">
        <f t="shared" si="12"/>
        <v/>
      </c>
      <c r="S162" t="str">
        <f t="shared" si="13"/>
        <v/>
      </c>
      <c r="T162" t="str">
        <f t="shared" si="14"/>
        <v/>
      </c>
      <c r="U162">
        <f t="shared" ref="U162:U175" si="17">_xlfn.NUMBERVALUE(T162)-_xlfn.NUMBERVALUE(S162)</f>
        <v>0</v>
      </c>
      <c r="V162">
        <f t="shared" si="16"/>
        <v>0</v>
      </c>
    </row>
    <row r="163" spans="1:22" x14ac:dyDescent="0.25">
      <c r="A163"/>
      <c r="B163"/>
      <c r="C163"/>
      <c r="D163"/>
      <c r="E163"/>
      <c r="F163"/>
      <c r="G163"/>
      <c r="H163"/>
      <c r="I163"/>
      <c r="J163"/>
      <c r="K163"/>
      <c r="L163"/>
      <c r="M163" s="15"/>
      <c r="N163" s="15"/>
      <c r="O163"/>
      <c r="P163"/>
      <c r="Q163"/>
      <c r="R163" t="str">
        <f t="shared" si="12"/>
        <v/>
      </c>
      <c r="S163" t="str">
        <f t="shared" si="13"/>
        <v/>
      </c>
      <c r="T163" t="str">
        <f t="shared" si="14"/>
        <v/>
      </c>
      <c r="U163">
        <f t="shared" si="17"/>
        <v>0</v>
      </c>
      <c r="V163">
        <f t="shared" si="16"/>
        <v>0</v>
      </c>
    </row>
    <row r="164" spans="1:22" x14ac:dyDescent="0.25">
      <c r="A164"/>
      <c r="B164"/>
      <c r="C164"/>
      <c r="D164"/>
      <c r="E164"/>
      <c r="F164"/>
      <c r="G164"/>
      <c r="H164"/>
      <c r="I164"/>
      <c r="J164"/>
      <c r="K164"/>
      <c r="L164"/>
      <c r="M164" s="15"/>
      <c r="N164" s="15"/>
      <c r="O164"/>
      <c r="P164"/>
      <c r="Q164"/>
      <c r="R164" t="str">
        <f t="shared" si="12"/>
        <v/>
      </c>
      <c r="S164" t="str">
        <f t="shared" si="13"/>
        <v/>
      </c>
      <c r="T164" t="str">
        <f t="shared" si="14"/>
        <v/>
      </c>
      <c r="U164">
        <f t="shared" si="17"/>
        <v>0</v>
      </c>
      <c r="V164">
        <f t="shared" si="16"/>
        <v>0</v>
      </c>
    </row>
    <row r="165" spans="1:22" x14ac:dyDescent="0.25">
      <c r="A165"/>
      <c r="B165"/>
      <c r="C165"/>
      <c r="D165"/>
      <c r="E165"/>
      <c r="F165"/>
      <c r="G165"/>
      <c r="H165"/>
      <c r="I165"/>
      <c r="J165"/>
      <c r="K165"/>
      <c r="L165"/>
      <c r="M165" s="15"/>
      <c r="N165" s="15"/>
      <c r="O165"/>
      <c r="P165"/>
      <c r="Q165"/>
      <c r="R165" t="str">
        <f t="shared" si="12"/>
        <v/>
      </c>
      <c r="S165" t="str">
        <f t="shared" si="13"/>
        <v/>
      </c>
      <c r="T165" t="str">
        <f t="shared" si="14"/>
        <v/>
      </c>
      <c r="U165">
        <f t="shared" si="17"/>
        <v>0</v>
      </c>
      <c r="V165">
        <f t="shared" si="16"/>
        <v>0</v>
      </c>
    </row>
    <row r="166" spans="1:22" x14ac:dyDescent="0.25">
      <c r="A166"/>
      <c r="B166"/>
      <c r="C166"/>
      <c r="D166"/>
      <c r="E166"/>
      <c r="F166"/>
      <c r="G166"/>
      <c r="H166"/>
      <c r="I166"/>
      <c r="J166"/>
      <c r="K166"/>
      <c r="L166"/>
      <c r="M166" s="15"/>
      <c r="N166" s="15"/>
      <c r="O166"/>
      <c r="P166"/>
      <c r="Q166"/>
      <c r="R166" t="str">
        <f t="shared" si="12"/>
        <v/>
      </c>
      <c r="S166" t="str">
        <f t="shared" si="13"/>
        <v/>
      </c>
      <c r="T166" t="str">
        <f t="shared" si="14"/>
        <v/>
      </c>
      <c r="U166">
        <f t="shared" si="17"/>
        <v>0</v>
      </c>
      <c r="V166">
        <f t="shared" si="16"/>
        <v>0</v>
      </c>
    </row>
    <row r="167" spans="1:22" x14ac:dyDescent="0.25">
      <c r="A167"/>
      <c r="B167"/>
      <c r="C167"/>
      <c r="D167"/>
      <c r="E167"/>
      <c r="F167"/>
      <c r="G167"/>
      <c r="H167"/>
      <c r="I167"/>
      <c r="J167"/>
      <c r="K167"/>
      <c r="L167"/>
      <c r="M167" s="15"/>
      <c r="N167" s="15"/>
      <c r="O167"/>
      <c r="P167"/>
      <c r="Q167"/>
      <c r="R167" t="str">
        <f t="shared" si="12"/>
        <v/>
      </c>
      <c r="S167" t="str">
        <f t="shared" si="13"/>
        <v/>
      </c>
      <c r="T167" t="str">
        <f t="shared" si="14"/>
        <v/>
      </c>
      <c r="U167">
        <f t="shared" si="17"/>
        <v>0</v>
      </c>
      <c r="V167">
        <f t="shared" si="16"/>
        <v>0</v>
      </c>
    </row>
    <row r="168" spans="1:22" x14ac:dyDescent="0.25">
      <c r="A168"/>
      <c r="B168"/>
      <c r="C168"/>
      <c r="D168"/>
      <c r="E168"/>
      <c r="F168"/>
      <c r="G168"/>
      <c r="H168"/>
      <c r="I168"/>
      <c r="J168"/>
      <c r="K168"/>
      <c r="L168"/>
      <c r="M168" s="15"/>
      <c r="N168" s="15"/>
      <c r="O168"/>
      <c r="P168"/>
      <c r="Q168"/>
      <c r="R168" t="str">
        <f t="shared" si="12"/>
        <v/>
      </c>
      <c r="S168" t="str">
        <f t="shared" si="13"/>
        <v/>
      </c>
      <c r="T168" t="str">
        <f t="shared" si="14"/>
        <v/>
      </c>
      <c r="U168">
        <f t="shared" si="17"/>
        <v>0</v>
      </c>
      <c r="V168">
        <f t="shared" si="16"/>
        <v>0</v>
      </c>
    </row>
    <row r="169" spans="1:22" x14ac:dyDescent="0.25">
      <c r="A169"/>
      <c r="B169"/>
      <c r="C169"/>
      <c r="D169"/>
      <c r="E169"/>
      <c r="F169"/>
      <c r="G169"/>
      <c r="H169"/>
      <c r="I169"/>
      <c r="J169"/>
      <c r="K169"/>
      <c r="L169"/>
      <c r="M169" s="15"/>
      <c r="N169" s="15"/>
      <c r="O169"/>
      <c r="P169"/>
      <c r="Q169"/>
      <c r="R169" t="str">
        <f t="shared" si="12"/>
        <v/>
      </c>
      <c r="S169" t="str">
        <f t="shared" si="13"/>
        <v/>
      </c>
      <c r="T169" t="str">
        <f t="shared" si="14"/>
        <v/>
      </c>
      <c r="U169">
        <f t="shared" si="17"/>
        <v>0</v>
      </c>
      <c r="V169">
        <f t="shared" si="16"/>
        <v>0</v>
      </c>
    </row>
    <row r="170" spans="1:22" x14ac:dyDescent="0.25">
      <c r="A170"/>
      <c r="B170"/>
      <c r="C170"/>
      <c r="D170"/>
      <c r="E170"/>
      <c r="F170"/>
      <c r="G170"/>
      <c r="H170"/>
      <c r="I170"/>
      <c r="J170"/>
      <c r="K170"/>
      <c r="L170"/>
      <c r="M170" s="15"/>
      <c r="N170" s="15"/>
      <c r="O170"/>
      <c r="P170"/>
      <c r="Q170"/>
      <c r="R170" t="str">
        <f t="shared" si="12"/>
        <v/>
      </c>
      <c r="S170" t="str">
        <f t="shared" si="13"/>
        <v/>
      </c>
      <c r="T170" t="str">
        <f t="shared" si="14"/>
        <v/>
      </c>
      <c r="U170">
        <f t="shared" si="17"/>
        <v>0</v>
      </c>
      <c r="V170">
        <f t="shared" si="16"/>
        <v>0</v>
      </c>
    </row>
    <row r="171" spans="1:22" x14ac:dyDescent="0.25">
      <c r="A171"/>
      <c r="B171"/>
      <c r="C171"/>
      <c r="D171"/>
      <c r="E171"/>
      <c r="F171"/>
      <c r="G171"/>
      <c r="H171"/>
      <c r="I171"/>
      <c r="J171"/>
      <c r="K171"/>
      <c r="L171"/>
      <c r="M171" s="15"/>
      <c r="N171" s="15"/>
      <c r="O171"/>
      <c r="P171"/>
      <c r="Q171"/>
      <c r="R171" t="str">
        <f t="shared" si="12"/>
        <v/>
      </c>
      <c r="S171" t="str">
        <f t="shared" si="13"/>
        <v/>
      </c>
      <c r="T171" t="str">
        <f t="shared" si="14"/>
        <v/>
      </c>
      <c r="U171">
        <f t="shared" si="17"/>
        <v>0</v>
      </c>
      <c r="V171">
        <f t="shared" si="16"/>
        <v>0</v>
      </c>
    </row>
    <row r="172" spans="1:22" x14ac:dyDescent="0.25">
      <c r="A172"/>
      <c r="B172"/>
      <c r="C172"/>
      <c r="D172"/>
      <c r="E172"/>
      <c r="F172"/>
      <c r="G172"/>
      <c r="H172"/>
      <c r="I172"/>
      <c r="J172"/>
      <c r="K172"/>
      <c r="L172"/>
      <c r="M172" s="15"/>
      <c r="N172" s="15"/>
      <c r="O172"/>
      <c r="P172"/>
      <c r="Q172"/>
      <c r="R172" t="str">
        <f t="shared" si="12"/>
        <v/>
      </c>
      <c r="S172" t="str">
        <f t="shared" si="13"/>
        <v/>
      </c>
      <c r="T172" t="str">
        <f t="shared" si="14"/>
        <v/>
      </c>
      <c r="U172">
        <f t="shared" si="17"/>
        <v>0</v>
      </c>
      <c r="V172">
        <f t="shared" si="16"/>
        <v>0</v>
      </c>
    </row>
    <row r="173" spans="1:22" x14ac:dyDescent="0.25">
      <c r="M173" s="12"/>
      <c r="N173" s="12"/>
      <c r="R173" t="str">
        <f t="shared" si="12"/>
        <v/>
      </c>
      <c r="S173" t="str">
        <f t="shared" si="13"/>
        <v/>
      </c>
      <c r="T173" t="str">
        <f t="shared" si="14"/>
        <v/>
      </c>
      <c r="U173">
        <f t="shared" si="17"/>
        <v>0</v>
      </c>
      <c r="V173">
        <f t="shared" si="16"/>
        <v>0</v>
      </c>
    </row>
    <row r="174" spans="1:22" x14ac:dyDescent="0.25">
      <c r="M174" s="12"/>
      <c r="N174" s="12"/>
      <c r="R174" t="str">
        <f t="shared" si="12"/>
        <v/>
      </c>
      <c r="S174" t="str">
        <f t="shared" si="13"/>
        <v/>
      </c>
      <c r="T174" t="str">
        <f t="shared" si="14"/>
        <v/>
      </c>
      <c r="U174">
        <f t="shared" si="17"/>
        <v>0</v>
      </c>
      <c r="V174">
        <f t="shared" si="16"/>
        <v>0</v>
      </c>
    </row>
    <row r="175" spans="1:22" x14ac:dyDescent="0.25">
      <c r="M175" s="12"/>
      <c r="N175" s="12"/>
      <c r="R175" t="str">
        <f t="shared" si="12"/>
        <v/>
      </c>
      <c r="S175" t="str">
        <f t="shared" si="13"/>
        <v/>
      </c>
      <c r="T175" t="str">
        <f t="shared" si="14"/>
        <v/>
      </c>
      <c r="U175">
        <f t="shared" si="17"/>
        <v>0</v>
      </c>
      <c r="V175">
        <f t="shared" si="16"/>
        <v>0</v>
      </c>
    </row>
    <row r="176" spans="1:22" x14ac:dyDescent="0.25">
      <c r="M176" s="12"/>
      <c r="N176" s="12"/>
      <c r="R176" t="str">
        <f t="shared" si="12"/>
        <v/>
      </c>
      <c r="S176" t="str">
        <f t="shared" si="13"/>
        <v/>
      </c>
      <c r="T176" t="str">
        <f t="shared" si="14"/>
        <v/>
      </c>
      <c r="U176">
        <f t="shared" ref="U176:U239" si="18">_xlfn.NUMBERVALUE(T176)-_xlfn.NUMBERVALUE(S176)</f>
        <v>0</v>
      </c>
      <c r="V176">
        <f t="shared" si="16"/>
        <v>0</v>
      </c>
    </row>
    <row r="177" spans="13:22" x14ac:dyDescent="0.25">
      <c r="M177" s="12"/>
      <c r="N177" s="12"/>
      <c r="R177" t="str">
        <f t="shared" si="12"/>
        <v/>
      </c>
      <c r="S177" t="str">
        <f t="shared" si="13"/>
        <v/>
      </c>
      <c r="T177" t="str">
        <f t="shared" si="14"/>
        <v/>
      </c>
      <c r="U177">
        <f t="shared" si="18"/>
        <v>0</v>
      </c>
      <c r="V177">
        <f t="shared" si="16"/>
        <v>0</v>
      </c>
    </row>
    <row r="178" spans="13:22" x14ac:dyDescent="0.25">
      <c r="M178" s="12"/>
      <c r="N178" s="12"/>
      <c r="R178" t="str">
        <f t="shared" si="12"/>
        <v/>
      </c>
      <c r="S178" t="str">
        <f t="shared" si="13"/>
        <v/>
      </c>
      <c r="T178" t="str">
        <f t="shared" si="14"/>
        <v/>
      </c>
      <c r="U178">
        <f t="shared" si="18"/>
        <v>0</v>
      </c>
      <c r="V178">
        <f t="shared" si="16"/>
        <v>0</v>
      </c>
    </row>
    <row r="179" spans="13:22" x14ac:dyDescent="0.25">
      <c r="M179" s="12"/>
      <c r="N179" s="12"/>
      <c r="R179" t="str">
        <f t="shared" si="12"/>
        <v/>
      </c>
      <c r="S179" t="str">
        <f t="shared" si="13"/>
        <v/>
      </c>
      <c r="T179" t="str">
        <f t="shared" si="14"/>
        <v/>
      </c>
      <c r="U179">
        <f t="shared" si="18"/>
        <v>0</v>
      </c>
      <c r="V179">
        <f t="shared" si="16"/>
        <v>0</v>
      </c>
    </row>
    <row r="180" spans="13:22" x14ac:dyDescent="0.25">
      <c r="M180" s="12"/>
      <c r="N180" s="12"/>
      <c r="R180" t="str">
        <f t="shared" si="12"/>
        <v/>
      </c>
      <c r="S180" t="str">
        <f t="shared" si="13"/>
        <v/>
      </c>
      <c r="T180" t="str">
        <f t="shared" si="14"/>
        <v/>
      </c>
      <c r="U180">
        <f t="shared" si="18"/>
        <v>0</v>
      </c>
      <c r="V180">
        <f t="shared" si="16"/>
        <v>0</v>
      </c>
    </row>
    <row r="181" spans="13:22" x14ac:dyDescent="0.25">
      <c r="M181" s="12"/>
      <c r="N181" s="12"/>
      <c r="R181" t="str">
        <f t="shared" si="12"/>
        <v/>
      </c>
      <c r="S181" t="str">
        <f t="shared" si="13"/>
        <v/>
      </c>
      <c r="T181" t="str">
        <f t="shared" si="14"/>
        <v/>
      </c>
      <c r="U181">
        <f t="shared" si="18"/>
        <v>0</v>
      </c>
      <c r="V181">
        <f t="shared" si="16"/>
        <v>0</v>
      </c>
    </row>
    <row r="182" spans="13:22" x14ac:dyDescent="0.25">
      <c r="M182" s="12"/>
      <c r="N182" s="12"/>
      <c r="R182" t="str">
        <f t="shared" si="12"/>
        <v/>
      </c>
      <c r="S182" t="str">
        <f t="shared" si="13"/>
        <v/>
      </c>
      <c r="T182" t="str">
        <f t="shared" si="14"/>
        <v/>
      </c>
      <c r="U182">
        <f t="shared" si="18"/>
        <v>0</v>
      </c>
      <c r="V182">
        <f t="shared" si="16"/>
        <v>0</v>
      </c>
    </row>
    <row r="183" spans="13:22" x14ac:dyDescent="0.25">
      <c r="M183" s="12"/>
      <c r="N183" s="12"/>
      <c r="R183" t="str">
        <f t="shared" si="12"/>
        <v/>
      </c>
      <c r="S183" t="str">
        <f t="shared" si="13"/>
        <v/>
      </c>
      <c r="T183" t="str">
        <f t="shared" si="14"/>
        <v/>
      </c>
      <c r="U183">
        <f t="shared" si="18"/>
        <v>0</v>
      </c>
      <c r="V183">
        <f t="shared" si="16"/>
        <v>0</v>
      </c>
    </row>
    <row r="184" spans="13:22" x14ac:dyDescent="0.25">
      <c r="M184" s="12"/>
      <c r="N184" s="12"/>
      <c r="R184" t="str">
        <f t="shared" si="12"/>
        <v/>
      </c>
      <c r="S184" t="str">
        <f t="shared" si="13"/>
        <v/>
      </c>
      <c r="T184" t="str">
        <f t="shared" si="14"/>
        <v/>
      </c>
      <c r="U184">
        <f t="shared" si="18"/>
        <v>0</v>
      </c>
      <c r="V184">
        <f t="shared" si="16"/>
        <v>0</v>
      </c>
    </row>
    <row r="185" spans="13:22" x14ac:dyDescent="0.25">
      <c r="M185" s="12"/>
      <c r="N185" s="12"/>
      <c r="R185" t="str">
        <f t="shared" si="12"/>
        <v/>
      </c>
      <c r="S185" t="str">
        <f t="shared" si="13"/>
        <v/>
      </c>
      <c r="T185" t="str">
        <f t="shared" si="14"/>
        <v/>
      </c>
      <c r="U185">
        <f t="shared" si="18"/>
        <v>0</v>
      </c>
      <c r="V185">
        <f t="shared" si="16"/>
        <v>0</v>
      </c>
    </row>
    <row r="186" spans="13:22" x14ac:dyDescent="0.25">
      <c r="M186" s="12"/>
      <c r="N186" s="12"/>
      <c r="R186" t="str">
        <f t="shared" si="12"/>
        <v/>
      </c>
      <c r="S186" t="str">
        <f t="shared" si="13"/>
        <v/>
      </c>
      <c r="T186" t="str">
        <f t="shared" si="14"/>
        <v/>
      </c>
      <c r="U186">
        <f t="shared" si="18"/>
        <v>0</v>
      </c>
      <c r="V186">
        <f t="shared" si="16"/>
        <v>0</v>
      </c>
    </row>
    <row r="187" spans="13:22" x14ac:dyDescent="0.25">
      <c r="M187" s="12"/>
      <c r="N187" s="12"/>
      <c r="R187" t="str">
        <f t="shared" si="12"/>
        <v/>
      </c>
      <c r="S187" t="str">
        <f t="shared" si="13"/>
        <v/>
      </c>
      <c r="T187" t="str">
        <f t="shared" si="14"/>
        <v/>
      </c>
      <c r="U187">
        <f t="shared" si="18"/>
        <v>0</v>
      </c>
      <c r="V187">
        <f t="shared" si="16"/>
        <v>0</v>
      </c>
    </row>
    <row r="188" spans="13:22" x14ac:dyDescent="0.25">
      <c r="M188" s="12"/>
      <c r="N188" s="12"/>
      <c r="R188" t="str">
        <f t="shared" si="12"/>
        <v/>
      </c>
      <c r="S188" t="str">
        <f t="shared" si="13"/>
        <v/>
      </c>
      <c r="T188" t="str">
        <f t="shared" si="14"/>
        <v/>
      </c>
      <c r="U188">
        <f t="shared" si="18"/>
        <v>0</v>
      </c>
      <c r="V188">
        <f t="shared" si="16"/>
        <v>0</v>
      </c>
    </row>
    <row r="189" spans="13:22" x14ac:dyDescent="0.25">
      <c r="M189" s="12"/>
      <c r="N189" s="12"/>
      <c r="R189" t="str">
        <f t="shared" si="12"/>
        <v/>
      </c>
      <c r="S189" t="str">
        <f t="shared" si="13"/>
        <v/>
      </c>
      <c r="T189" t="str">
        <f t="shared" si="14"/>
        <v/>
      </c>
      <c r="U189">
        <f t="shared" si="18"/>
        <v>0</v>
      </c>
      <c r="V189">
        <f t="shared" si="16"/>
        <v>0</v>
      </c>
    </row>
    <row r="190" spans="13:22" x14ac:dyDescent="0.25">
      <c r="M190" s="12"/>
      <c r="N190" s="12"/>
      <c r="R190" t="str">
        <f t="shared" si="12"/>
        <v/>
      </c>
      <c r="S190" t="str">
        <f t="shared" si="13"/>
        <v/>
      </c>
      <c r="T190" t="str">
        <f t="shared" si="14"/>
        <v/>
      </c>
      <c r="U190">
        <f t="shared" si="18"/>
        <v>0</v>
      </c>
      <c r="V190">
        <f t="shared" si="16"/>
        <v>0</v>
      </c>
    </row>
    <row r="191" spans="13:22" x14ac:dyDescent="0.25">
      <c r="M191" s="12"/>
      <c r="N191" s="12"/>
      <c r="R191" t="str">
        <f t="shared" si="12"/>
        <v/>
      </c>
      <c r="S191" t="str">
        <f t="shared" si="13"/>
        <v/>
      </c>
      <c r="T191" t="str">
        <f t="shared" si="14"/>
        <v/>
      </c>
      <c r="U191">
        <f t="shared" si="18"/>
        <v>0</v>
      </c>
      <c r="V191">
        <f t="shared" si="16"/>
        <v>0</v>
      </c>
    </row>
    <row r="192" spans="13:22" x14ac:dyDescent="0.25">
      <c r="M192" s="12"/>
      <c r="N192" s="12"/>
      <c r="R192" t="str">
        <f t="shared" si="12"/>
        <v/>
      </c>
      <c r="S192" t="str">
        <f t="shared" si="13"/>
        <v/>
      </c>
      <c r="T192" t="str">
        <f t="shared" si="14"/>
        <v/>
      </c>
      <c r="U192">
        <f t="shared" si="18"/>
        <v>0</v>
      </c>
      <c r="V192">
        <f t="shared" si="16"/>
        <v>0</v>
      </c>
    </row>
    <row r="193" spans="13:22" x14ac:dyDescent="0.25">
      <c r="M193" s="12"/>
      <c r="N193" s="12"/>
      <c r="R193" t="str">
        <f t="shared" si="12"/>
        <v/>
      </c>
      <c r="S193" t="str">
        <f t="shared" si="13"/>
        <v/>
      </c>
      <c r="T193" t="str">
        <f t="shared" si="14"/>
        <v/>
      </c>
      <c r="U193">
        <f t="shared" si="18"/>
        <v>0</v>
      </c>
      <c r="V193">
        <f t="shared" si="16"/>
        <v>0</v>
      </c>
    </row>
    <row r="194" spans="13:22" x14ac:dyDescent="0.25">
      <c r="M194" s="12"/>
      <c r="N194" s="12"/>
      <c r="R194" t="str">
        <f t="shared" ref="R194:R257" si="19">IF(ISNA(VLOOKUP(C194,Type,3,0)),"",VLOOKUP(C194,Type,3,0))</f>
        <v/>
      </c>
      <c r="S194" t="str">
        <f t="shared" ref="S194:S257" si="20">IF(J194="D",K194,"")</f>
        <v/>
      </c>
      <c r="T194" t="str">
        <f t="shared" ref="T194:T257" si="21">IF(J194="C",K194,"")</f>
        <v/>
      </c>
      <c r="U194">
        <f t="shared" si="18"/>
        <v>0</v>
      </c>
      <c r="V194">
        <f t="shared" ref="V194:V257" si="22">IF(C194="9D6A","9D6A",IF(OR(AND(C194=9424,G194=16114),AND(G194=16114,C194=9434),AND(C194=4160,G194=16114)),"COMP",IF(AND(C194=4215,G194=16114),"MC",IF(G194="",H194,(VLOOKUP(C194,Type,9,0))))))</f>
        <v>0</v>
      </c>
    </row>
    <row r="195" spans="13:22" x14ac:dyDescent="0.25">
      <c r="M195" s="12"/>
      <c r="N195" s="12"/>
      <c r="R195" t="str">
        <f t="shared" si="19"/>
        <v/>
      </c>
      <c r="S195" t="str">
        <f t="shared" si="20"/>
        <v/>
      </c>
      <c r="T195" t="str">
        <f t="shared" si="21"/>
        <v/>
      </c>
      <c r="U195">
        <f t="shared" si="18"/>
        <v>0</v>
      </c>
      <c r="V195">
        <f t="shared" si="22"/>
        <v>0</v>
      </c>
    </row>
    <row r="196" spans="13:22" x14ac:dyDescent="0.25">
      <c r="M196" s="12"/>
      <c r="N196" s="12"/>
      <c r="R196" t="str">
        <f t="shared" si="19"/>
        <v/>
      </c>
      <c r="S196" t="str">
        <f t="shared" si="20"/>
        <v/>
      </c>
      <c r="T196" t="str">
        <f t="shared" si="21"/>
        <v/>
      </c>
      <c r="U196">
        <f t="shared" si="18"/>
        <v>0</v>
      </c>
      <c r="V196">
        <f t="shared" si="22"/>
        <v>0</v>
      </c>
    </row>
    <row r="197" spans="13:22" x14ac:dyDescent="0.25">
      <c r="M197" s="12"/>
      <c r="N197" s="12"/>
      <c r="R197" t="str">
        <f t="shared" si="19"/>
        <v/>
      </c>
      <c r="S197" t="str">
        <f t="shared" si="20"/>
        <v/>
      </c>
      <c r="T197" t="str">
        <f t="shared" si="21"/>
        <v/>
      </c>
      <c r="U197">
        <f t="shared" si="18"/>
        <v>0</v>
      </c>
      <c r="V197">
        <f t="shared" si="22"/>
        <v>0</v>
      </c>
    </row>
    <row r="198" spans="13:22" x14ac:dyDescent="0.25">
      <c r="M198" s="12"/>
      <c r="N198" s="12"/>
      <c r="R198" t="str">
        <f t="shared" si="19"/>
        <v/>
      </c>
      <c r="S198" t="str">
        <f t="shared" si="20"/>
        <v/>
      </c>
      <c r="T198" t="str">
        <f t="shared" si="21"/>
        <v/>
      </c>
      <c r="U198">
        <f t="shared" si="18"/>
        <v>0</v>
      </c>
      <c r="V198">
        <f t="shared" si="22"/>
        <v>0</v>
      </c>
    </row>
    <row r="199" spans="13:22" x14ac:dyDescent="0.25">
      <c r="M199" s="12"/>
      <c r="N199" s="12"/>
      <c r="R199" t="str">
        <f t="shared" si="19"/>
        <v/>
      </c>
      <c r="S199" t="str">
        <f t="shared" si="20"/>
        <v/>
      </c>
      <c r="T199" t="str">
        <f t="shared" si="21"/>
        <v/>
      </c>
      <c r="U199">
        <f t="shared" si="18"/>
        <v>0</v>
      </c>
      <c r="V199">
        <f t="shared" si="22"/>
        <v>0</v>
      </c>
    </row>
    <row r="200" spans="13:22" x14ac:dyDescent="0.25">
      <c r="M200" s="12"/>
      <c r="N200" s="12"/>
      <c r="R200" t="str">
        <f t="shared" si="19"/>
        <v/>
      </c>
      <c r="S200" t="str">
        <f t="shared" si="20"/>
        <v/>
      </c>
      <c r="T200" t="str">
        <f t="shared" si="21"/>
        <v/>
      </c>
      <c r="U200">
        <f t="shared" si="18"/>
        <v>0</v>
      </c>
      <c r="V200">
        <f t="shared" si="22"/>
        <v>0</v>
      </c>
    </row>
    <row r="201" spans="13:22" x14ac:dyDescent="0.25">
      <c r="M201" s="12"/>
      <c r="N201" s="12"/>
      <c r="R201" t="str">
        <f t="shared" si="19"/>
        <v/>
      </c>
      <c r="S201" t="str">
        <f t="shared" si="20"/>
        <v/>
      </c>
      <c r="T201" t="str">
        <f t="shared" si="21"/>
        <v/>
      </c>
      <c r="U201">
        <f t="shared" si="18"/>
        <v>0</v>
      </c>
      <c r="V201">
        <f t="shared" si="22"/>
        <v>0</v>
      </c>
    </row>
    <row r="202" spans="13:22" x14ac:dyDescent="0.25">
      <c r="M202" s="12"/>
      <c r="N202" s="12"/>
      <c r="R202" t="str">
        <f t="shared" si="19"/>
        <v/>
      </c>
      <c r="S202" t="str">
        <f t="shared" si="20"/>
        <v/>
      </c>
      <c r="T202" t="str">
        <f t="shared" si="21"/>
        <v/>
      </c>
      <c r="U202">
        <f t="shared" si="18"/>
        <v>0</v>
      </c>
      <c r="V202">
        <f t="shared" si="22"/>
        <v>0</v>
      </c>
    </row>
    <row r="203" spans="13:22" x14ac:dyDescent="0.25">
      <c r="M203" s="12"/>
      <c r="N203" s="12"/>
      <c r="R203" t="str">
        <f t="shared" si="19"/>
        <v/>
      </c>
      <c r="S203" t="str">
        <f t="shared" si="20"/>
        <v/>
      </c>
      <c r="T203" t="str">
        <f t="shared" si="21"/>
        <v/>
      </c>
      <c r="U203">
        <f t="shared" si="18"/>
        <v>0</v>
      </c>
      <c r="V203">
        <f t="shared" si="22"/>
        <v>0</v>
      </c>
    </row>
    <row r="204" spans="13:22" x14ac:dyDescent="0.25">
      <c r="M204" s="12"/>
      <c r="N204" s="12"/>
      <c r="R204" t="str">
        <f t="shared" si="19"/>
        <v/>
      </c>
      <c r="S204" t="str">
        <f t="shared" si="20"/>
        <v/>
      </c>
      <c r="T204" t="str">
        <f t="shared" si="21"/>
        <v/>
      </c>
      <c r="U204">
        <f t="shared" si="18"/>
        <v>0</v>
      </c>
      <c r="V204">
        <f t="shared" si="22"/>
        <v>0</v>
      </c>
    </row>
    <row r="205" spans="13:22" x14ac:dyDescent="0.25">
      <c r="M205" s="12"/>
      <c r="N205" s="12"/>
      <c r="R205" t="str">
        <f t="shared" si="19"/>
        <v/>
      </c>
      <c r="S205" t="str">
        <f t="shared" si="20"/>
        <v/>
      </c>
      <c r="T205" t="str">
        <f t="shared" si="21"/>
        <v/>
      </c>
      <c r="U205">
        <f t="shared" si="18"/>
        <v>0</v>
      </c>
      <c r="V205">
        <f t="shared" si="22"/>
        <v>0</v>
      </c>
    </row>
    <row r="206" spans="13:22" x14ac:dyDescent="0.25">
      <c r="M206" s="12"/>
      <c r="N206" s="12"/>
      <c r="R206" t="str">
        <f t="shared" si="19"/>
        <v/>
      </c>
      <c r="S206" t="str">
        <f t="shared" si="20"/>
        <v/>
      </c>
      <c r="T206" t="str">
        <f t="shared" si="21"/>
        <v/>
      </c>
      <c r="U206">
        <f t="shared" si="18"/>
        <v>0</v>
      </c>
      <c r="V206">
        <f t="shared" si="22"/>
        <v>0</v>
      </c>
    </row>
    <row r="207" spans="13:22" x14ac:dyDescent="0.25">
      <c r="M207" s="12"/>
      <c r="N207" s="12"/>
      <c r="R207" t="str">
        <f t="shared" si="19"/>
        <v/>
      </c>
      <c r="S207" t="str">
        <f t="shared" si="20"/>
        <v/>
      </c>
      <c r="T207" t="str">
        <f t="shared" si="21"/>
        <v/>
      </c>
      <c r="U207">
        <f t="shared" si="18"/>
        <v>0</v>
      </c>
      <c r="V207">
        <f t="shared" si="22"/>
        <v>0</v>
      </c>
    </row>
    <row r="208" spans="13:22" x14ac:dyDescent="0.25">
      <c r="M208" s="12"/>
      <c r="N208" s="12"/>
      <c r="R208" t="str">
        <f t="shared" si="19"/>
        <v/>
      </c>
      <c r="S208" t="str">
        <f t="shared" si="20"/>
        <v/>
      </c>
      <c r="T208" t="str">
        <f t="shared" si="21"/>
        <v/>
      </c>
      <c r="U208">
        <f t="shared" si="18"/>
        <v>0</v>
      </c>
      <c r="V208">
        <f t="shared" si="22"/>
        <v>0</v>
      </c>
    </row>
    <row r="209" spans="13:22" x14ac:dyDescent="0.25">
      <c r="M209" s="12"/>
      <c r="N209" s="12"/>
      <c r="R209" t="str">
        <f t="shared" si="19"/>
        <v/>
      </c>
      <c r="S209" t="str">
        <f t="shared" si="20"/>
        <v/>
      </c>
      <c r="T209" t="str">
        <f t="shared" si="21"/>
        <v/>
      </c>
      <c r="U209">
        <f t="shared" si="18"/>
        <v>0</v>
      </c>
      <c r="V209">
        <f t="shared" si="22"/>
        <v>0</v>
      </c>
    </row>
    <row r="210" spans="13:22" x14ac:dyDescent="0.25">
      <c r="M210" s="12"/>
      <c r="N210" s="12"/>
      <c r="R210" t="str">
        <f t="shared" si="19"/>
        <v/>
      </c>
      <c r="S210" t="str">
        <f t="shared" si="20"/>
        <v/>
      </c>
      <c r="T210" t="str">
        <f t="shared" si="21"/>
        <v/>
      </c>
      <c r="U210">
        <f t="shared" si="18"/>
        <v>0</v>
      </c>
      <c r="V210">
        <f t="shared" si="22"/>
        <v>0</v>
      </c>
    </row>
    <row r="211" spans="13:22" x14ac:dyDescent="0.25">
      <c r="M211" s="12"/>
      <c r="N211" s="12"/>
      <c r="R211" t="str">
        <f t="shared" si="19"/>
        <v/>
      </c>
      <c r="S211" t="str">
        <f t="shared" si="20"/>
        <v/>
      </c>
      <c r="T211" t="str">
        <f t="shared" si="21"/>
        <v/>
      </c>
      <c r="U211">
        <f t="shared" si="18"/>
        <v>0</v>
      </c>
      <c r="V211">
        <f t="shared" si="22"/>
        <v>0</v>
      </c>
    </row>
    <row r="212" spans="13:22" x14ac:dyDescent="0.25">
      <c r="M212" s="12"/>
      <c r="N212" s="12"/>
      <c r="R212" t="str">
        <f t="shared" si="19"/>
        <v/>
      </c>
      <c r="S212" t="str">
        <f t="shared" si="20"/>
        <v/>
      </c>
      <c r="T212" t="str">
        <f t="shared" si="21"/>
        <v/>
      </c>
      <c r="U212">
        <f t="shared" si="18"/>
        <v>0</v>
      </c>
      <c r="V212">
        <f t="shared" si="22"/>
        <v>0</v>
      </c>
    </row>
    <row r="213" spans="13:22" x14ac:dyDescent="0.25">
      <c r="M213" s="12"/>
      <c r="N213" s="12"/>
      <c r="R213" t="str">
        <f t="shared" si="19"/>
        <v/>
      </c>
      <c r="S213" t="str">
        <f t="shared" si="20"/>
        <v/>
      </c>
      <c r="T213" t="str">
        <f t="shared" si="21"/>
        <v/>
      </c>
      <c r="U213">
        <f t="shared" si="18"/>
        <v>0</v>
      </c>
      <c r="V213">
        <f t="shared" si="22"/>
        <v>0</v>
      </c>
    </row>
    <row r="214" spans="13:22" x14ac:dyDescent="0.25">
      <c r="M214" s="12"/>
      <c r="N214" s="12"/>
      <c r="R214" t="str">
        <f t="shared" si="19"/>
        <v/>
      </c>
      <c r="S214" t="str">
        <f t="shared" si="20"/>
        <v/>
      </c>
      <c r="T214" t="str">
        <f t="shared" si="21"/>
        <v/>
      </c>
      <c r="U214">
        <f t="shared" si="18"/>
        <v>0</v>
      </c>
      <c r="V214">
        <f t="shared" si="22"/>
        <v>0</v>
      </c>
    </row>
    <row r="215" spans="13:22" x14ac:dyDescent="0.25">
      <c r="M215" s="12"/>
      <c r="N215" s="12"/>
      <c r="R215" t="str">
        <f t="shared" si="19"/>
        <v/>
      </c>
      <c r="S215" t="str">
        <f t="shared" si="20"/>
        <v/>
      </c>
      <c r="T215" t="str">
        <f t="shared" si="21"/>
        <v/>
      </c>
      <c r="U215">
        <f t="shared" si="18"/>
        <v>0</v>
      </c>
      <c r="V215">
        <f t="shared" si="22"/>
        <v>0</v>
      </c>
    </row>
    <row r="216" spans="13:22" x14ac:dyDescent="0.25">
      <c r="M216" s="12"/>
      <c r="N216" s="12"/>
      <c r="R216" t="str">
        <f t="shared" si="19"/>
        <v/>
      </c>
      <c r="S216" t="str">
        <f t="shared" si="20"/>
        <v/>
      </c>
      <c r="T216" t="str">
        <f t="shared" si="21"/>
        <v/>
      </c>
      <c r="U216">
        <f t="shared" si="18"/>
        <v>0</v>
      </c>
      <c r="V216">
        <f t="shared" si="22"/>
        <v>0</v>
      </c>
    </row>
    <row r="217" spans="13:22" x14ac:dyDescent="0.25">
      <c r="M217" s="12"/>
      <c r="N217" s="12"/>
      <c r="R217" t="str">
        <f t="shared" si="19"/>
        <v/>
      </c>
      <c r="S217" t="str">
        <f t="shared" si="20"/>
        <v/>
      </c>
      <c r="T217" t="str">
        <f t="shared" si="21"/>
        <v/>
      </c>
      <c r="U217">
        <f t="shared" si="18"/>
        <v>0</v>
      </c>
      <c r="V217">
        <f t="shared" si="22"/>
        <v>0</v>
      </c>
    </row>
    <row r="218" spans="13:22" x14ac:dyDescent="0.25">
      <c r="M218" s="12"/>
      <c r="N218" s="12"/>
      <c r="R218" t="str">
        <f t="shared" si="19"/>
        <v/>
      </c>
      <c r="S218" t="str">
        <f t="shared" si="20"/>
        <v/>
      </c>
      <c r="T218" t="str">
        <f t="shared" si="21"/>
        <v/>
      </c>
      <c r="U218">
        <f t="shared" si="18"/>
        <v>0</v>
      </c>
      <c r="V218">
        <f t="shared" si="22"/>
        <v>0</v>
      </c>
    </row>
    <row r="219" spans="13:22" x14ac:dyDescent="0.25">
      <c r="M219" s="12"/>
      <c r="N219" s="12"/>
      <c r="R219" t="str">
        <f t="shared" si="19"/>
        <v/>
      </c>
      <c r="S219" t="str">
        <f t="shared" si="20"/>
        <v/>
      </c>
      <c r="T219" t="str">
        <f t="shared" si="21"/>
        <v/>
      </c>
      <c r="U219">
        <f t="shared" si="18"/>
        <v>0</v>
      </c>
      <c r="V219">
        <f t="shared" si="22"/>
        <v>0</v>
      </c>
    </row>
    <row r="220" spans="13:22" x14ac:dyDescent="0.25">
      <c r="M220" s="12"/>
      <c r="N220" s="12"/>
      <c r="R220" t="str">
        <f t="shared" si="19"/>
        <v/>
      </c>
      <c r="S220" t="str">
        <f t="shared" si="20"/>
        <v/>
      </c>
      <c r="T220" t="str">
        <f t="shared" si="21"/>
        <v/>
      </c>
      <c r="U220">
        <f t="shared" si="18"/>
        <v>0</v>
      </c>
      <c r="V220">
        <f t="shared" si="22"/>
        <v>0</v>
      </c>
    </row>
    <row r="221" spans="13:22" x14ac:dyDescent="0.25">
      <c r="M221" s="12"/>
      <c r="N221" s="12"/>
      <c r="R221" t="str">
        <f t="shared" si="19"/>
        <v/>
      </c>
      <c r="S221" t="str">
        <f t="shared" si="20"/>
        <v/>
      </c>
      <c r="T221" t="str">
        <f t="shared" si="21"/>
        <v/>
      </c>
      <c r="U221">
        <f t="shared" si="18"/>
        <v>0</v>
      </c>
      <c r="V221">
        <f t="shared" si="22"/>
        <v>0</v>
      </c>
    </row>
    <row r="222" spans="13:22" x14ac:dyDescent="0.25">
      <c r="M222" s="12"/>
      <c r="N222" s="12"/>
      <c r="R222" t="str">
        <f t="shared" si="19"/>
        <v/>
      </c>
      <c r="S222" t="str">
        <f t="shared" si="20"/>
        <v/>
      </c>
      <c r="T222" t="str">
        <f t="shared" si="21"/>
        <v/>
      </c>
      <c r="U222">
        <f t="shared" si="18"/>
        <v>0</v>
      </c>
      <c r="V222">
        <f t="shared" si="22"/>
        <v>0</v>
      </c>
    </row>
    <row r="223" spans="13:22" x14ac:dyDescent="0.25">
      <c r="M223" s="12"/>
      <c r="N223" s="12"/>
      <c r="R223" t="str">
        <f t="shared" si="19"/>
        <v/>
      </c>
      <c r="S223" t="str">
        <f t="shared" si="20"/>
        <v/>
      </c>
      <c r="T223" t="str">
        <f t="shared" si="21"/>
        <v/>
      </c>
      <c r="U223">
        <f t="shared" si="18"/>
        <v>0</v>
      </c>
      <c r="V223">
        <f t="shared" si="22"/>
        <v>0</v>
      </c>
    </row>
    <row r="224" spans="13:22" x14ac:dyDescent="0.25">
      <c r="M224" s="12"/>
      <c r="N224" s="12"/>
      <c r="R224" t="str">
        <f t="shared" si="19"/>
        <v/>
      </c>
      <c r="S224" t="str">
        <f t="shared" si="20"/>
        <v/>
      </c>
      <c r="T224" t="str">
        <f t="shared" si="21"/>
        <v/>
      </c>
      <c r="U224">
        <f t="shared" si="18"/>
        <v>0</v>
      </c>
      <c r="V224">
        <f t="shared" si="22"/>
        <v>0</v>
      </c>
    </row>
    <row r="225" spans="13:22" x14ac:dyDescent="0.25">
      <c r="M225" s="12"/>
      <c r="N225" s="12"/>
      <c r="R225" t="str">
        <f t="shared" si="19"/>
        <v/>
      </c>
      <c r="S225" t="str">
        <f t="shared" si="20"/>
        <v/>
      </c>
      <c r="T225" t="str">
        <f t="shared" si="21"/>
        <v/>
      </c>
      <c r="U225">
        <f t="shared" si="18"/>
        <v>0</v>
      </c>
      <c r="V225">
        <f t="shared" si="22"/>
        <v>0</v>
      </c>
    </row>
    <row r="226" spans="13:22" x14ac:dyDescent="0.25">
      <c r="M226" s="12"/>
      <c r="N226" s="12"/>
      <c r="R226" t="str">
        <f t="shared" si="19"/>
        <v/>
      </c>
      <c r="S226" t="str">
        <f t="shared" si="20"/>
        <v/>
      </c>
      <c r="T226" t="str">
        <f t="shared" si="21"/>
        <v/>
      </c>
      <c r="U226">
        <f t="shared" si="18"/>
        <v>0</v>
      </c>
      <c r="V226">
        <f t="shared" si="22"/>
        <v>0</v>
      </c>
    </row>
    <row r="227" spans="13:22" x14ac:dyDescent="0.25">
      <c r="M227" s="12"/>
      <c r="N227" s="12"/>
      <c r="R227" t="str">
        <f t="shared" si="19"/>
        <v/>
      </c>
      <c r="S227" t="str">
        <f t="shared" si="20"/>
        <v/>
      </c>
      <c r="T227" t="str">
        <f t="shared" si="21"/>
        <v/>
      </c>
      <c r="U227">
        <f t="shared" si="18"/>
        <v>0</v>
      </c>
      <c r="V227">
        <f t="shared" si="22"/>
        <v>0</v>
      </c>
    </row>
    <row r="228" spans="13:22" x14ac:dyDescent="0.25">
      <c r="M228" s="12"/>
      <c r="N228" s="12"/>
      <c r="R228" t="str">
        <f t="shared" si="19"/>
        <v/>
      </c>
      <c r="S228" t="str">
        <f t="shared" si="20"/>
        <v/>
      </c>
      <c r="T228" t="str">
        <f t="shared" si="21"/>
        <v/>
      </c>
      <c r="U228">
        <f t="shared" si="18"/>
        <v>0</v>
      </c>
      <c r="V228">
        <f t="shared" si="22"/>
        <v>0</v>
      </c>
    </row>
    <row r="229" spans="13:22" x14ac:dyDescent="0.25">
      <c r="M229" s="12"/>
      <c r="N229" s="12"/>
      <c r="R229" t="str">
        <f t="shared" si="19"/>
        <v/>
      </c>
      <c r="S229" t="str">
        <f t="shared" si="20"/>
        <v/>
      </c>
      <c r="T229" t="str">
        <f t="shared" si="21"/>
        <v/>
      </c>
      <c r="U229">
        <f t="shared" si="18"/>
        <v>0</v>
      </c>
      <c r="V229">
        <f t="shared" si="22"/>
        <v>0</v>
      </c>
    </row>
    <row r="230" spans="13:22" x14ac:dyDescent="0.25">
      <c r="M230" s="12"/>
      <c r="N230" s="12"/>
      <c r="R230" t="str">
        <f t="shared" si="19"/>
        <v/>
      </c>
      <c r="S230" t="str">
        <f t="shared" si="20"/>
        <v/>
      </c>
      <c r="T230" t="str">
        <f t="shared" si="21"/>
        <v/>
      </c>
      <c r="U230">
        <f t="shared" si="18"/>
        <v>0</v>
      </c>
      <c r="V230">
        <f t="shared" si="22"/>
        <v>0</v>
      </c>
    </row>
    <row r="231" spans="13:22" x14ac:dyDescent="0.25">
      <c r="M231" s="12"/>
      <c r="N231" s="12"/>
      <c r="R231" t="str">
        <f t="shared" si="19"/>
        <v/>
      </c>
      <c r="S231" t="str">
        <f t="shared" si="20"/>
        <v/>
      </c>
      <c r="T231" t="str">
        <f t="shared" si="21"/>
        <v/>
      </c>
      <c r="U231">
        <f t="shared" si="18"/>
        <v>0</v>
      </c>
      <c r="V231">
        <f t="shared" si="22"/>
        <v>0</v>
      </c>
    </row>
    <row r="232" spans="13:22" x14ac:dyDescent="0.25">
      <c r="M232" s="12"/>
      <c r="N232" s="12"/>
      <c r="R232" t="str">
        <f t="shared" si="19"/>
        <v/>
      </c>
      <c r="S232" t="str">
        <f t="shared" si="20"/>
        <v/>
      </c>
      <c r="T232" t="str">
        <f t="shared" si="21"/>
        <v/>
      </c>
      <c r="U232">
        <f t="shared" si="18"/>
        <v>0</v>
      </c>
      <c r="V232">
        <f t="shared" si="22"/>
        <v>0</v>
      </c>
    </row>
    <row r="233" spans="13:22" x14ac:dyDescent="0.25">
      <c r="M233" s="12"/>
      <c r="N233" s="12"/>
      <c r="R233" t="str">
        <f t="shared" si="19"/>
        <v/>
      </c>
      <c r="S233" t="str">
        <f t="shared" si="20"/>
        <v/>
      </c>
      <c r="T233" t="str">
        <f t="shared" si="21"/>
        <v/>
      </c>
      <c r="U233">
        <f t="shared" si="18"/>
        <v>0</v>
      </c>
      <c r="V233">
        <f t="shared" si="22"/>
        <v>0</v>
      </c>
    </row>
    <row r="234" spans="13:22" x14ac:dyDescent="0.25">
      <c r="M234" s="12"/>
      <c r="N234" s="12"/>
      <c r="R234" t="str">
        <f t="shared" si="19"/>
        <v/>
      </c>
      <c r="S234" t="str">
        <f t="shared" si="20"/>
        <v/>
      </c>
      <c r="T234" t="str">
        <f t="shared" si="21"/>
        <v/>
      </c>
      <c r="U234">
        <f t="shared" si="18"/>
        <v>0</v>
      </c>
      <c r="V234">
        <f t="shared" si="22"/>
        <v>0</v>
      </c>
    </row>
    <row r="235" spans="13:22" x14ac:dyDescent="0.25">
      <c r="M235" s="12"/>
      <c r="N235" s="12"/>
      <c r="R235" t="str">
        <f t="shared" si="19"/>
        <v/>
      </c>
      <c r="S235" t="str">
        <f t="shared" si="20"/>
        <v/>
      </c>
      <c r="T235" t="str">
        <f t="shared" si="21"/>
        <v/>
      </c>
      <c r="U235">
        <f t="shared" si="18"/>
        <v>0</v>
      </c>
      <c r="V235">
        <f t="shared" si="22"/>
        <v>0</v>
      </c>
    </row>
    <row r="236" spans="13:22" x14ac:dyDescent="0.25">
      <c r="M236" s="12"/>
      <c r="N236" s="12"/>
      <c r="R236" t="str">
        <f t="shared" si="19"/>
        <v/>
      </c>
      <c r="S236" t="str">
        <f t="shared" si="20"/>
        <v/>
      </c>
      <c r="T236" t="str">
        <f t="shared" si="21"/>
        <v/>
      </c>
      <c r="U236">
        <f t="shared" si="18"/>
        <v>0</v>
      </c>
      <c r="V236">
        <f t="shared" si="22"/>
        <v>0</v>
      </c>
    </row>
    <row r="237" spans="13:22" x14ac:dyDescent="0.25">
      <c r="M237" s="12"/>
      <c r="N237" s="12"/>
      <c r="R237" t="str">
        <f t="shared" si="19"/>
        <v/>
      </c>
      <c r="S237" t="str">
        <f t="shared" si="20"/>
        <v/>
      </c>
      <c r="T237" t="str">
        <f t="shared" si="21"/>
        <v/>
      </c>
      <c r="U237">
        <f t="shared" si="18"/>
        <v>0</v>
      </c>
      <c r="V237">
        <f t="shared" si="22"/>
        <v>0</v>
      </c>
    </row>
    <row r="238" spans="13:22" x14ac:dyDescent="0.25">
      <c r="M238" s="12"/>
      <c r="N238" s="12"/>
      <c r="R238" t="str">
        <f t="shared" si="19"/>
        <v/>
      </c>
      <c r="S238" t="str">
        <f t="shared" si="20"/>
        <v/>
      </c>
      <c r="T238" t="str">
        <f t="shared" si="21"/>
        <v/>
      </c>
      <c r="U238">
        <f t="shared" si="18"/>
        <v>0</v>
      </c>
      <c r="V238">
        <f t="shared" si="22"/>
        <v>0</v>
      </c>
    </row>
    <row r="239" spans="13:22" x14ac:dyDescent="0.25">
      <c r="M239" s="12"/>
      <c r="N239" s="12"/>
      <c r="R239" t="str">
        <f t="shared" si="19"/>
        <v/>
      </c>
      <c r="S239" t="str">
        <f t="shared" si="20"/>
        <v/>
      </c>
      <c r="T239" t="str">
        <f t="shared" si="21"/>
        <v/>
      </c>
      <c r="U239">
        <f t="shared" si="18"/>
        <v>0</v>
      </c>
      <c r="V239">
        <f t="shared" si="22"/>
        <v>0</v>
      </c>
    </row>
    <row r="240" spans="13:22" x14ac:dyDescent="0.25">
      <c r="M240" s="12"/>
      <c r="N240" s="12"/>
      <c r="R240" t="str">
        <f t="shared" si="19"/>
        <v/>
      </c>
      <c r="S240" t="str">
        <f t="shared" si="20"/>
        <v/>
      </c>
      <c r="T240" t="str">
        <f t="shared" si="21"/>
        <v/>
      </c>
      <c r="U240">
        <f t="shared" ref="U240:U303" si="23">_xlfn.NUMBERVALUE(T240)-_xlfn.NUMBERVALUE(S240)</f>
        <v>0</v>
      </c>
      <c r="V240">
        <f t="shared" si="22"/>
        <v>0</v>
      </c>
    </row>
    <row r="241" spans="13:22" x14ac:dyDescent="0.25">
      <c r="M241" s="12"/>
      <c r="N241" s="12"/>
      <c r="R241" t="str">
        <f t="shared" si="19"/>
        <v/>
      </c>
      <c r="S241" t="str">
        <f t="shared" si="20"/>
        <v/>
      </c>
      <c r="T241" t="str">
        <f t="shared" si="21"/>
        <v/>
      </c>
      <c r="U241">
        <f t="shared" si="23"/>
        <v>0</v>
      </c>
      <c r="V241">
        <f t="shared" si="22"/>
        <v>0</v>
      </c>
    </row>
    <row r="242" spans="13:22" x14ac:dyDescent="0.25">
      <c r="M242" s="12"/>
      <c r="N242" s="12"/>
      <c r="R242" t="str">
        <f t="shared" si="19"/>
        <v/>
      </c>
      <c r="S242" t="str">
        <f t="shared" si="20"/>
        <v/>
      </c>
      <c r="T242" t="str">
        <f t="shared" si="21"/>
        <v/>
      </c>
      <c r="U242">
        <f t="shared" si="23"/>
        <v>0</v>
      </c>
      <c r="V242">
        <f t="shared" si="22"/>
        <v>0</v>
      </c>
    </row>
    <row r="243" spans="13:22" x14ac:dyDescent="0.25">
      <c r="M243" s="12"/>
      <c r="N243" s="12"/>
      <c r="R243" t="str">
        <f t="shared" si="19"/>
        <v/>
      </c>
      <c r="S243" t="str">
        <f t="shared" si="20"/>
        <v/>
      </c>
      <c r="T243" t="str">
        <f t="shared" si="21"/>
        <v/>
      </c>
      <c r="U243">
        <f t="shared" si="23"/>
        <v>0</v>
      </c>
      <c r="V243">
        <f t="shared" si="22"/>
        <v>0</v>
      </c>
    </row>
    <row r="244" spans="13:22" x14ac:dyDescent="0.25">
      <c r="M244" s="12"/>
      <c r="N244" s="12"/>
      <c r="R244" t="str">
        <f t="shared" si="19"/>
        <v/>
      </c>
      <c r="S244" t="str">
        <f t="shared" si="20"/>
        <v/>
      </c>
      <c r="T244" t="str">
        <f t="shared" si="21"/>
        <v/>
      </c>
      <c r="U244">
        <f t="shared" si="23"/>
        <v>0</v>
      </c>
      <c r="V244">
        <f t="shared" si="22"/>
        <v>0</v>
      </c>
    </row>
    <row r="245" spans="13:22" x14ac:dyDescent="0.25">
      <c r="M245" s="12"/>
      <c r="N245" s="12"/>
      <c r="R245" t="str">
        <f t="shared" si="19"/>
        <v/>
      </c>
      <c r="S245" t="str">
        <f t="shared" si="20"/>
        <v/>
      </c>
      <c r="T245" t="str">
        <f t="shared" si="21"/>
        <v/>
      </c>
      <c r="U245">
        <f t="shared" si="23"/>
        <v>0</v>
      </c>
      <c r="V245">
        <f t="shared" si="22"/>
        <v>0</v>
      </c>
    </row>
    <row r="246" spans="13:22" x14ac:dyDescent="0.25">
      <c r="M246" s="12"/>
      <c r="N246" s="12"/>
      <c r="R246" t="str">
        <f t="shared" si="19"/>
        <v/>
      </c>
      <c r="S246" t="str">
        <f t="shared" si="20"/>
        <v/>
      </c>
      <c r="T246" t="str">
        <f t="shared" si="21"/>
        <v/>
      </c>
      <c r="U246">
        <f t="shared" si="23"/>
        <v>0</v>
      </c>
      <c r="V246">
        <f t="shared" si="22"/>
        <v>0</v>
      </c>
    </row>
    <row r="247" spans="13:22" x14ac:dyDescent="0.25">
      <c r="M247" s="12"/>
      <c r="N247" s="12"/>
      <c r="R247" t="str">
        <f t="shared" si="19"/>
        <v/>
      </c>
      <c r="S247" t="str">
        <f t="shared" si="20"/>
        <v/>
      </c>
      <c r="T247" t="str">
        <f t="shared" si="21"/>
        <v/>
      </c>
      <c r="U247">
        <f t="shared" si="23"/>
        <v>0</v>
      </c>
      <c r="V247">
        <f t="shared" si="22"/>
        <v>0</v>
      </c>
    </row>
    <row r="248" spans="13:22" x14ac:dyDescent="0.25">
      <c r="M248" s="12"/>
      <c r="N248" s="12"/>
      <c r="R248" t="str">
        <f t="shared" si="19"/>
        <v/>
      </c>
      <c r="S248" t="str">
        <f t="shared" si="20"/>
        <v/>
      </c>
      <c r="T248" t="str">
        <f t="shared" si="21"/>
        <v/>
      </c>
      <c r="U248">
        <f t="shared" si="23"/>
        <v>0</v>
      </c>
      <c r="V248">
        <f t="shared" si="22"/>
        <v>0</v>
      </c>
    </row>
    <row r="249" spans="13:22" x14ac:dyDescent="0.25">
      <c r="M249" s="12"/>
      <c r="N249" s="12"/>
      <c r="R249" t="str">
        <f t="shared" si="19"/>
        <v/>
      </c>
      <c r="S249" t="str">
        <f t="shared" si="20"/>
        <v/>
      </c>
      <c r="T249" t="str">
        <f t="shared" si="21"/>
        <v/>
      </c>
      <c r="U249">
        <f t="shared" si="23"/>
        <v>0</v>
      </c>
      <c r="V249">
        <f t="shared" si="22"/>
        <v>0</v>
      </c>
    </row>
    <row r="250" spans="13:22" x14ac:dyDescent="0.25">
      <c r="M250" s="12"/>
      <c r="N250" s="12"/>
      <c r="R250" t="str">
        <f t="shared" si="19"/>
        <v/>
      </c>
      <c r="S250" t="str">
        <f t="shared" si="20"/>
        <v/>
      </c>
      <c r="T250" t="str">
        <f t="shared" si="21"/>
        <v/>
      </c>
      <c r="U250">
        <f t="shared" si="23"/>
        <v>0</v>
      </c>
      <c r="V250">
        <f t="shared" si="22"/>
        <v>0</v>
      </c>
    </row>
    <row r="251" spans="13:22" x14ac:dyDescent="0.25">
      <c r="M251" s="12"/>
      <c r="N251" s="12"/>
      <c r="R251" t="str">
        <f t="shared" si="19"/>
        <v/>
      </c>
      <c r="S251" t="str">
        <f t="shared" si="20"/>
        <v/>
      </c>
      <c r="T251" t="str">
        <f t="shared" si="21"/>
        <v/>
      </c>
      <c r="U251">
        <f t="shared" si="23"/>
        <v>0</v>
      </c>
      <c r="V251">
        <f t="shared" si="22"/>
        <v>0</v>
      </c>
    </row>
    <row r="252" spans="13:22" x14ac:dyDescent="0.25">
      <c r="M252" s="12"/>
      <c r="N252" s="12"/>
      <c r="R252" t="str">
        <f t="shared" si="19"/>
        <v/>
      </c>
      <c r="S252" t="str">
        <f t="shared" si="20"/>
        <v/>
      </c>
      <c r="T252" t="str">
        <f t="shared" si="21"/>
        <v/>
      </c>
      <c r="U252">
        <f t="shared" si="23"/>
        <v>0</v>
      </c>
      <c r="V252">
        <f t="shared" si="22"/>
        <v>0</v>
      </c>
    </row>
    <row r="253" spans="13:22" x14ac:dyDescent="0.25">
      <c r="M253" s="12"/>
      <c r="N253" s="12"/>
      <c r="R253" t="str">
        <f t="shared" si="19"/>
        <v/>
      </c>
      <c r="S253" t="str">
        <f t="shared" si="20"/>
        <v/>
      </c>
      <c r="T253" t="str">
        <f t="shared" si="21"/>
        <v/>
      </c>
      <c r="U253">
        <f t="shared" si="23"/>
        <v>0</v>
      </c>
      <c r="V253">
        <f t="shared" si="22"/>
        <v>0</v>
      </c>
    </row>
    <row r="254" spans="13:22" x14ac:dyDescent="0.25">
      <c r="M254" s="12"/>
      <c r="N254" s="12"/>
      <c r="R254" t="str">
        <f t="shared" si="19"/>
        <v/>
      </c>
      <c r="S254" t="str">
        <f t="shared" si="20"/>
        <v/>
      </c>
      <c r="T254" t="str">
        <f t="shared" si="21"/>
        <v/>
      </c>
      <c r="U254">
        <f t="shared" si="23"/>
        <v>0</v>
      </c>
      <c r="V254">
        <f t="shared" si="22"/>
        <v>0</v>
      </c>
    </row>
    <row r="255" spans="13:22" x14ac:dyDescent="0.25">
      <c r="M255" s="12"/>
      <c r="N255" s="12"/>
      <c r="R255" t="str">
        <f t="shared" si="19"/>
        <v/>
      </c>
      <c r="S255" t="str">
        <f t="shared" si="20"/>
        <v/>
      </c>
      <c r="T255" t="str">
        <f t="shared" si="21"/>
        <v/>
      </c>
      <c r="U255">
        <f t="shared" si="23"/>
        <v>0</v>
      </c>
      <c r="V255">
        <f t="shared" si="22"/>
        <v>0</v>
      </c>
    </row>
    <row r="256" spans="13:22" x14ac:dyDescent="0.25">
      <c r="M256" s="12"/>
      <c r="N256" s="12"/>
      <c r="R256" t="str">
        <f t="shared" si="19"/>
        <v/>
      </c>
      <c r="S256" t="str">
        <f t="shared" si="20"/>
        <v/>
      </c>
      <c r="T256" t="str">
        <f t="shared" si="21"/>
        <v/>
      </c>
      <c r="U256">
        <f t="shared" si="23"/>
        <v>0</v>
      </c>
      <c r="V256">
        <f t="shared" si="22"/>
        <v>0</v>
      </c>
    </row>
    <row r="257" spans="13:22" x14ac:dyDescent="0.25">
      <c r="M257" s="12"/>
      <c r="N257" s="12"/>
      <c r="R257" t="str">
        <f t="shared" si="19"/>
        <v/>
      </c>
      <c r="S257" t="str">
        <f t="shared" si="20"/>
        <v/>
      </c>
      <c r="T257" t="str">
        <f t="shared" si="21"/>
        <v/>
      </c>
      <c r="U257">
        <f t="shared" si="23"/>
        <v>0</v>
      </c>
      <c r="V257">
        <f t="shared" si="22"/>
        <v>0</v>
      </c>
    </row>
    <row r="258" spans="13:22" x14ac:dyDescent="0.25">
      <c r="M258" s="12"/>
      <c r="N258" s="12"/>
      <c r="R258" t="str">
        <f t="shared" ref="R258:R321" si="24">IF(ISNA(VLOOKUP(C258,Type,3,0)),"",VLOOKUP(C258,Type,3,0))</f>
        <v/>
      </c>
      <c r="S258" t="str">
        <f t="shared" ref="S258:S286" si="25">IF(J258="D",K258,"")</f>
        <v/>
      </c>
      <c r="T258" t="str">
        <f t="shared" ref="T258:T286" si="26">IF(J258="C",K258,"")</f>
        <v/>
      </c>
      <c r="U258">
        <f t="shared" si="23"/>
        <v>0</v>
      </c>
      <c r="V258">
        <f t="shared" ref="V258:V321" si="27">IF(C258="9D6A","9D6A",IF(OR(AND(C258=9424,G258=16114),AND(G258=16114,C258=9434),AND(C258=4160,G258=16114)),"COMP",IF(AND(C258=4215,G258=16114),"MC",IF(G258="",H258,(VLOOKUP(C258,Type,9,0))))))</f>
        <v>0</v>
      </c>
    </row>
    <row r="259" spans="13:22" x14ac:dyDescent="0.25">
      <c r="M259" s="12"/>
      <c r="N259" s="12"/>
      <c r="R259" t="str">
        <f t="shared" si="24"/>
        <v/>
      </c>
      <c r="S259" t="str">
        <f t="shared" si="25"/>
        <v/>
      </c>
      <c r="T259" t="str">
        <f t="shared" si="26"/>
        <v/>
      </c>
      <c r="U259">
        <f t="shared" si="23"/>
        <v>0</v>
      </c>
      <c r="V259">
        <f t="shared" si="27"/>
        <v>0</v>
      </c>
    </row>
    <row r="260" spans="13:22" x14ac:dyDescent="0.25">
      <c r="M260" s="12"/>
      <c r="N260" s="12"/>
      <c r="R260" t="str">
        <f t="shared" si="24"/>
        <v/>
      </c>
      <c r="S260" t="str">
        <f t="shared" si="25"/>
        <v/>
      </c>
      <c r="T260" t="str">
        <f t="shared" si="26"/>
        <v/>
      </c>
      <c r="U260">
        <f t="shared" si="23"/>
        <v>0</v>
      </c>
      <c r="V260">
        <f t="shared" si="27"/>
        <v>0</v>
      </c>
    </row>
    <row r="261" spans="13:22" x14ac:dyDescent="0.25">
      <c r="M261" s="12"/>
      <c r="N261" s="12"/>
      <c r="R261" t="str">
        <f t="shared" si="24"/>
        <v/>
      </c>
      <c r="S261" t="str">
        <f t="shared" si="25"/>
        <v/>
      </c>
      <c r="T261" t="str">
        <f t="shared" si="26"/>
        <v/>
      </c>
      <c r="U261">
        <f t="shared" si="23"/>
        <v>0</v>
      </c>
      <c r="V261">
        <f t="shared" si="27"/>
        <v>0</v>
      </c>
    </row>
    <row r="262" spans="13:22" x14ac:dyDescent="0.25">
      <c r="M262" s="12"/>
      <c r="N262" s="12"/>
      <c r="R262" t="str">
        <f t="shared" si="24"/>
        <v/>
      </c>
      <c r="S262" t="str">
        <f t="shared" si="25"/>
        <v/>
      </c>
      <c r="T262" t="str">
        <f t="shared" si="26"/>
        <v/>
      </c>
      <c r="U262">
        <f t="shared" si="23"/>
        <v>0</v>
      </c>
      <c r="V262">
        <f t="shared" si="27"/>
        <v>0</v>
      </c>
    </row>
    <row r="263" spans="13:22" x14ac:dyDescent="0.25">
      <c r="M263" s="12"/>
      <c r="N263" s="12"/>
      <c r="R263" t="str">
        <f t="shared" si="24"/>
        <v/>
      </c>
      <c r="S263" t="str">
        <f t="shared" si="25"/>
        <v/>
      </c>
      <c r="T263" t="str">
        <f t="shared" si="26"/>
        <v/>
      </c>
      <c r="U263">
        <f t="shared" si="23"/>
        <v>0</v>
      </c>
      <c r="V263">
        <f t="shared" si="27"/>
        <v>0</v>
      </c>
    </row>
    <row r="264" spans="13:22" x14ac:dyDescent="0.25">
      <c r="M264" s="12"/>
      <c r="N264" s="12"/>
      <c r="R264" t="str">
        <f t="shared" si="24"/>
        <v/>
      </c>
      <c r="S264" t="str">
        <f t="shared" si="25"/>
        <v/>
      </c>
      <c r="T264" t="str">
        <f t="shared" si="26"/>
        <v/>
      </c>
      <c r="U264">
        <f t="shared" si="23"/>
        <v>0</v>
      </c>
      <c r="V264">
        <f t="shared" si="27"/>
        <v>0</v>
      </c>
    </row>
    <row r="265" spans="13:22" x14ac:dyDescent="0.25">
      <c r="M265" s="12"/>
      <c r="N265" s="12"/>
      <c r="R265" t="str">
        <f t="shared" si="24"/>
        <v/>
      </c>
      <c r="S265" t="str">
        <f t="shared" si="25"/>
        <v/>
      </c>
      <c r="T265" t="str">
        <f t="shared" si="26"/>
        <v/>
      </c>
      <c r="U265">
        <f t="shared" si="23"/>
        <v>0</v>
      </c>
      <c r="V265">
        <f t="shared" si="27"/>
        <v>0</v>
      </c>
    </row>
    <row r="266" spans="13:22" x14ac:dyDescent="0.25">
      <c r="M266" s="12"/>
      <c r="N266" s="12"/>
      <c r="R266" t="str">
        <f t="shared" si="24"/>
        <v/>
      </c>
      <c r="S266" t="str">
        <f t="shared" si="25"/>
        <v/>
      </c>
      <c r="T266" t="str">
        <f t="shared" si="26"/>
        <v/>
      </c>
      <c r="U266">
        <f t="shared" si="23"/>
        <v>0</v>
      </c>
      <c r="V266">
        <f t="shared" si="27"/>
        <v>0</v>
      </c>
    </row>
    <row r="267" spans="13:22" x14ac:dyDescent="0.25">
      <c r="M267" s="12"/>
      <c r="N267" s="12"/>
      <c r="R267" t="str">
        <f t="shared" si="24"/>
        <v/>
      </c>
      <c r="S267" t="str">
        <f t="shared" si="25"/>
        <v/>
      </c>
      <c r="T267" t="str">
        <f t="shared" si="26"/>
        <v/>
      </c>
      <c r="U267">
        <f t="shared" si="23"/>
        <v>0</v>
      </c>
      <c r="V267">
        <f t="shared" si="27"/>
        <v>0</v>
      </c>
    </row>
    <row r="268" spans="13:22" x14ac:dyDescent="0.25">
      <c r="M268" s="12"/>
      <c r="N268" s="12"/>
      <c r="R268" t="str">
        <f t="shared" si="24"/>
        <v/>
      </c>
      <c r="S268" t="str">
        <f t="shared" si="25"/>
        <v/>
      </c>
      <c r="T268" t="str">
        <f t="shared" si="26"/>
        <v/>
      </c>
      <c r="U268">
        <f t="shared" si="23"/>
        <v>0</v>
      </c>
      <c r="V268">
        <f t="shared" si="27"/>
        <v>0</v>
      </c>
    </row>
    <row r="269" spans="13:22" x14ac:dyDescent="0.25">
      <c r="M269" s="12"/>
      <c r="N269" s="12"/>
      <c r="R269" t="str">
        <f t="shared" si="24"/>
        <v/>
      </c>
      <c r="S269" t="str">
        <f t="shared" si="25"/>
        <v/>
      </c>
      <c r="T269" t="str">
        <f t="shared" si="26"/>
        <v/>
      </c>
      <c r="U269">
        <f t="shared" si="23"/>
        <v>0</v>
      </c>
      <c r="V269">
        <f t="shared" si="27"/>
        <v>0</v>
      </c>
    </row>
    <row r="270" spans="13:22" x14ac:dyDescent="0.25">
      <c r="M270" s="12"/>
      <c r="N270" s="12"/>
      <c r="R270" t="str">
        <f t="shared" si="24"/>
        <v/>
      </c>
      <c r="S270" t="str">
        <f t="shared" si="25"/>
        <v/>
      </c>
      <c r="T270" t="str">
        <f t="shared" si="26"/>
        <v/>
      </c>
      <c r="U270">
        <f t="shared" si="23"/>
        <v>0</v>
      </c>
      <c r="V270">
        <f t="shared" si="27"/>
        <v>0</v>
      </c>
    </row>
    <row r="271" spans="13:22" x14ac:dyDescent="0.25">
      <c r="M271" s="12"/>
      <c r="N271" s="12"/>
      <c r="R271" t="str">
        <f t="shared" si="24"/>
        <v/>
      </c>
      <c r="S271" t="str">
        <f t="shared" si="25"/>
        <v/>
      </c>
      <c r="T271" t="str">
        <f t="shared" si="26"/>
        <v/>
      </c>
      <c r="U271">
        <f t="shared" si="23"/>
        <v>0</v>
      </c>
      <c r="V271">
        <f t="shared" si="27"/>
        <v>0</v>
      </c>
    </row>
    <row r="272" spans="13:22" x14ac:dyDescent="0.25">
      <c r="M272" s="12"/>
      <c r="N272" s="12"/>
      <c r="R272" t="str">
        <f t="shared" si="24"/>
        <v/>
      </c>
      <c r="S272" t="str">
        <f t="shared" si="25"/>
        <v/>
      </c>
      <c r="T272" t="str">
        <f t="shared" si="26"/>
        <v/>
      </c>
      <c r="U272">
        <f t="shared" si="23"/>
        <v>0</v>
      </c>
      <c r="V272">
        <f t="shared" si="27"/>
        <v>0</v>
      </c>
    </row>
    <row r="273" spans="13:22" x14ac:dyDescent="0.25">
      <c r="M273" s="12"/>
      <c r="N273" s="12"/>
      <c r="R273" t="str">
        <f t="shared" si="24"/>
        <v/>
      </c>
      <c r="S273" t="str">
        <f t="shared" si="25"/>
        <v/>
      </c>
      <c r="T273" t="str">
        <f t="shared" si="26"/>
        <v/>
      </c>
      <c r="U273">
        <f t="shared" si="23"/>
        <v>0</v>
      </c>
      <c r="V273">
        <f t="shared" si="27"/>
        <v>0</v>
      </c>
    </row>
    <row r="274" spans="13:22" x14ac:dyDescent="0.25">
      <c r="M274" s="12"/>
      <c r="N274" s="12"/>
      <c r="R274" t="str">
        <f t="shared" si="24"/>
        <v/>
      </c>
      <c r="S274" t="str">
        <f t="shared" si="25"/>
        <v/>
      </c>
      <c r="T274" t="str">
        <f t="shared" si="26"/>
        <v/>
      </c>
      <c r="U274">
        <f t="shared" si="23"/>
        <v>0</v>
      </c>
      <c r="V274">
        <f t="shared" si="27"/>
        <v>0</v>
      </c>
    </row>
    <row r="275" spans="13:22" x14ac:dyDescent="0.25">
      <c r="M275" s="12"/>
      <c r="N275" s="12"/>
      <c r="R275" t="str">
        <f t="shared" si="24"/>
        <v/>
      </c>
      <c r="S275" t="str">
        <f t="shared" si="25"/>
        <v/>
      </c>
      <c r="T275" t="str">
        <f t="shared" si="26"/>
        <v/>
      </c>
      <c r="U275">
        <f t="shared" si="23"/>
        <v>0</v>
      </c>
      <c r="V275">
        <f t="shared" si="27"/>
        <v>0</v>
      </c>
    </row>
    <row r="276" spans="13:22" x14ac:dyDescent="0.25">
      <c r="M276" s="12"/>
      <c r="N276" s="12"/>
      <c r="R276" t="str">
        <f t="shared" si="24"/>
        <v/>
      </c>
      <c r="S276" t="str">
        <f t="shared" si="25"/>
        <v/>
      </c>
      <c r="T276" t="str">
        <f t="shared" si="26"/>
        <v/>
      </c>
      <c r="U276">
        <f t="shared" si="23"/>
        <v>0</v>
      </c>
      <c r="V276">
        <f t="shared" si="27"/>
        <v>0</v>
      </c>
    </row>
    <row r="277" spans="13:22" x14ac:dyDescent="0.25">
      <c r="M277" s="12"/>
      <c r="N277" s="12"/>
      <c r="R277" t="str">
        <f t="shared" si="24"/>
        <v/>
      </c>
      <c r="S277" t="str">
        <f t="shared" si="25"/>
        <v/>
      </c>
      <c r="T277" t="str">
        <f t="shared" si="26"/>
        <v/>
      </c>
      <c r="U277">
        <f t="shared" si="23"/>
        <v>0</v>
      </c>
      <c r="V277">
        <f t="shared" si="27"/>
        <v>0</v>
      </c>
    </row>
    <row r="278" spans="13:22" x14ac:dyDescent="0.25">
      <c r="M278" s="12"/>
      <c r="N278" s="12"/>
      <c r="R278" t="str">
        <f t="shared" si="24"/>
        <v/>
      </c>
      <c r="S278" t="str">
        <f t="shared" si="25"/>
        <v/>
      </c>
      <c r="T278" t="str">
        <f t="shared" si="26"/>
        <v/>
      </c>
      <c r="U278">
        <f t="shared" si="23"/>
        <v>0</v>
      </c>
      <c r="V278">
        <f t="shared" si="27"/>
        <v>0</v>
      </c>
    </row>
    <row r="279" spans="13:22" x14ac:dyDescent="0.25">
      <c r="M279" s="12"/>
      <c r="N279" s="12"/>
      <c r="R279" t="str">
        <f t="shared" si="24"/>
        <v/>
      </c>
      <c r="S279" t="str">
        <f t="shared" si="25"/>
        <v/>
      </c>
      <c r="T279" t="str">
        <f t="shared" si="26"/>
        <v/>
      </c>
      <c r="U279">
        <f t="shared" si="23"/>
        <v>0</v>
      </c>
      <c r="V279">
        <f t="shared" si="27"/>
        <v>0</v>
      </c>
    </row>
    <row r="280" spans="13:22" x14ac:dyDescent="0.25">
      <c r="M280" s="12"/>
      <c r="N280" s="12"/>
      <c r="R280" t="str">
        <f t="shared" si="24"/>
        <v/>
      </c>
      <c r="S280" t="str">
        <f t="shared" si="25"/>
        <v/>
      </c>
      <c r="T280" t="str">
        <f t="shared" si="26"/>
        <v/>
      </c>
      <c r="U280">
        <f t="shared" si="23"/>
        <v>0</v>
      </c>
      <c r="V280">
        <f t="shared" si="27"/>
        <v>0</v>
      </c>
    </row>
    <row r="281" spans="13:22" x14ac:dyDescent="0.25">
      <c r="M281" s="12"/>
      <c r="N281" s="12"/>
      <c r="R281" t="str">
        <f t="shared" si="24"/>
        <v/>
      </c>
      <c r="S281" t="str">
        <f t="shared" si="25"/>
        <v/>
      </c>
      <c r="T281" t="str">
        <f t="shared" si="26"/>
        <v/>
      </c>
      <c r="U281">
        <f t="shared" si="23"/>
        <v>0</v>
      </c>
      <c r="V281">
        <f t="shared" si="27"/>
        <v>0</v>
      </c>
    </row>
    <row r="282" spans="13:22" x14ac:dyDescent="0.25">
      <c r="M282" s="12"/>
      <c r="N282" s="12"/>
      <c r="R282" t="str">
        <f t="shared" si="24"/>
        <v/>
      </c>
      <c r="S282" t="str">
        <f t="shared" si="25"/>
        <v/>
      </c>
      <c r="T282" t="str">
        <f t="shared" si="26"/>
        <v/>
      </c>
      <c r="U282">
        <f t="shared" si="23"/>
        <v>0</v>
      </c>
      <c r="V282">
        <f t="shared" si="27"/>
        <v>0</v>
      </c>
    </row>
    <row r="283" spans="13:22" x14ac:dyDescent="0.25">
      <c r="M283" s="12"/>
      <c r="N283" s="12"/>
      <c r="R283" t="str">
        <f t="shared" si="24"/>
        <v/>
      </c>
      <c r="S283" t="str">
        <f t="shared" si="25"/>
        <v/>
      </c>
      <c r="T283" t="str">
        <f t="shared" si="26"/>
        <v/>
      </c>
      <c r="U283">
        <f t="shared" si="23"/>
        <v>0</v>
      </c>
      <c r="V283">
        <f t="shared" si="27"/>
        <v>0</v>
      </c>
    </row>
    <row r="284" spans="13:22" x14ac:dyDescent="0.25">
      <c r="M284" s="12"/>
      <c r="N284" s="12"/>
      <c r="R284" t="str">
        <f t="shared" si="24"/>
        <v/>
      </c>
      <c r="S284" t="str">
        <f t="shared" si="25"/>
        <v/>
      </c>
      <c r="T284" t="str">
        <f t="shared" si="26"/>
        <v/>
      </c>
      <c r="U284">
        <f t="shared" si="23"/>
        <v>0</v>
      </c>
      <c r="V284">
        <f t="shared" si="27"/>
        <v>0</v>
      </c>
    </row>
    <row r="285" spans="13:22" x14ac:dyDescent="0.25">
      <c r="M285" s="12"/>
      <c r="N285" s="12"/>
      <c r="R285" t="str">
        <f t="shared" si="24"/>
        <v/>
      </c>
      <c r="S285" t="str">
        <f t="shared" si="25"/>
        <v/>
      </c>
      <c r="T285" t="str">
        <f t="shared" si="26"/>
        <v/>
      </c>
      <c r="U285">
        <f t="shared" si="23"/>
        <v>0</v>
      </c>
      <c r="V285">
        <f t="shared" si="27"/>
        <v>0</v>
      </c>
    </row>
    <row r="286" spans="13:22" x14ac:dyDescent="0.25">
      <c r="M286" s="12"/>
      <c r="N286" s="12"/>
      <c r="R286" t="str">
        <f t="shared" si="24"/>
        <v/>
      </c>
      <c r="S286" t="str">
        <f t="shared" si="25"/>
        <v/>
      </c>
      <c r="T286" t="str">
        <f t="shared" si="26"/>
        <v/>
      </c>
      <c r="U286">
        <f t="shared" si="23"/>
        <v>0</v>
      </c>
      <c r="V286">
        <f t="shared" si="27"/>
        <v>0</v>
      </c>
    </row>
    <row r="287" spans="13:22" x14ac:dyDescent="0.25">
      <c r="R287" t="str">
        <f t="shared" si="24"/>
        <v/>
      </c>
      <c r="S287" t="str">
        <f t="shared" ref="S287:S303" si="28">IF(J287="D",K287,"")</f>
        <v/>
      </c>
      <c r="T287" t="str">
        <f t="shared" ref="T287:T303" si="29">IF(J287="C",K287,"")</f>
        <v/>
      </c>
      <c r="U287">
        <f t="shared" si="23"/>
        <v>0</v>
      </c>
      <c r="V287">
        <f t="shared" si="27"/>
        <v>0</v>
      </c>
    </row>
    <row r="288" spans="13:22" x14ac:dyDescent="0.25">
      <c r="R288" t="str">
        <f t="shared" si="24"/>
        <v/>
      </c>
      <c r="S288" t="str">
        <f t="shared" si="28"/>
        <v/>
      </c>
      <c r="T288" t="str">
        <f t="shared" si="29"/>
        <v/>
      </c>
      <c r="U288">
        <f t="shared" si="23"/>
        <v>0</v>
      </c>
      <c r="V288">
        <f t="shared" si="27"/>
        <v>0</v>
      </c>
    </row>
    <row r="289" spans="18:22" x14ac:dyDescent="0.25">
      <c r="R289" t="str">
        <f t="shared" si="24"/>
        <v/>
      </c>
      <c r="S289" t="str">
        <f t="shared" si="28"/>
        <v/>
      </c>
      <c r="T289" t="str">
        <f t="shared" si="29"/>
        <v/>
      </c>
      <c r="U289">
        <f t="shared" si="23"/>
        <v>0</v>
      </c>
      <c r="V289">
        <f t="shared" si="27"/>
        <v>0</v>
      </c>
    </row>
    <row r="290" spans="18:22" x14ac:dyDescent="0.25">
      <c r="R290" t="str">
        <f t="shared" si="24"/>
        <v/>
      </c>
      <c r="S290" t="str">
        <f t="shared" si="28"/>
        <v/>
      </c>
      <c r="T290" t="str">
        <f t="shared" si="29"/>
        <v/>
      </c>
      <c r="U290">
        <f t="shared" si="23"/>
        <v>0</v>
      </c>
      <c r="V290">
        <f t="shared" si="27"/>
        <v>0</v>
      </c>
    </row>
    <row r="291" spans="18:22" x14ac:dyDescent="0.25">
      <c r="R291" t="str">
        <f t="shared" si="24"/>
        <v/>
      </c>
      <c r="S291" t="str">
        <f t="shared" si="28"/>
        <v/>
      </c>
      <c r="T291" t="str">
        <f t="shared" si="29"/>
        <v/>
      </c>
      <c r="U291">
        <f t="shared" si="23"/>
        <v>0</v>
      </c>
      <c r="V291">
        <f t="shared" si="27"/>
        <v>0</v>
      </c>
    </row>
    <row r="292" spans="18:22" x14ac:dyDescent="0.25">
      <c r="R292" t="str">
        <f t="shared" si="24"/>
        <v/>
      </c>
      <c r="S292" t="str">
        <f t="shared" si="28"/>
        <v/>
      </c>
      <c r="T292" t="str">
        <f t="shared" si="29"/>
        <v/>
      </c>
      <c r="U292">
        <f t="shared" si="23"/>
        <v>0</v>
      </c>
      <c r="V292">
        <f t="shared" si="27"/>
        <v>0</v>
      </c>
    </row>
    <row r="293" spans="18:22" x14ac:dyDescent="0.25">
      <c r="R293" t="str">
        <f t="shared" si="24"/>
        <v/>
      </c>
      <c r="S293" t="str">
        <f t="shared" si="28"/>
        <v/>
      </c>
      <c r="T293" t="str">
        <f t="shared" si="29"/>
        <v/>
      </c>
      <c r="U293">
        <f t="shared" si="23"/>
        <v>0</v>
      </c>
      <c r="V293">
        <f t="shared" si="27"/>
        <v>0</v>
      </c>
    </row>
    <row r="294" spans="18:22" x14ac:dyDescent="0.25">
      <c r="R294" t="str">
        <f t="shared" si="24"/>
        <v/>
      </c>
      <c r="S294" t="str">
        <f t="shared" si="28"/>
        <v/>
      </c>
      <c r="T294" t="str">
        <f t="shared" si="29"/>
        <v/>
      </c>
      <c r="U294">
        <f t="shared" si="23"/>
        <v>0</v>
      </c>
      <c r="V294">
        <f t="shared" si="27"/>
        <v>0</v>
      </c>
    </row>
    <row r="295" spans="18:22" x14ac:dyDescent="0.25">
      <c r="R295" t="str">
        <f t="shared" si="24"/>
        <v/>
      </c>
      <c r="S295" t="str">
        <f t="shared" si="28"/>
        <v/>
      </c>
      <c r="T295" t="str">
        <f t="shared" si="29"/>
        <v/>
      </c>
      <c r="U295">
        <f t="shared" si="23"/>
        <v>0</v>
      </c>
      <c r="V295">
        <f t="shared" si="27"/>
        <v>0</v>
      </c>
    </row>
    <row r="296" spans="18:22" x14ac:dyDescent="0.25">
      <c r="R296" t="str">
        <f t="shared" si="24"/>
        <v/>
      </c>
      <c r="S296" t="str">
        <f t="shared" si="28"/>
        <v/>
      </c>
      <c r="T296" t="str">
        <f t="shared" si="29"/>
        <v/>
      </c>
      <c r="U296">
        <f t="shared" si="23"/>
        <v>0</v>
      </c>
      <c r="V296">
        <f t="shared" si="27"/>
        <v>0</v>
      </c>
    </row>
    <row r="297" spans="18:22" x14ac:dyDescent="0.25">
      <c r="R297" t="str">
        <f t="shared" si="24"/>
        <v/>
      </c>
      <c r="S297" t="str">
        <f t="shared" si="28"/>
        <v/>
      </c>
      <c r="T297" t="str">
        <f t="shared" si="29"/>
        <v/>
      </c>
      <c r="U297">
        <f t="shared" si="23"/>
        <v>0</v>
      </c>
      <c r="V297">
        <f t="shared" si="27"/>
        <v>0</v>
      </c>
    </row>
    <row r="298" spans="18:22" x14ac:dyDescent="0.25">
      <c r="R298" t="str">
        <f t="shared" si="24"/>
        <v/>
      </c>
      <c r="S298" t="str">
        <f t="shared" si="28"/>
        <v/>
      </c>
      <c r="T298" t="str">
        <f t="shared" si="29"/>
        <v/>
      </c>
      <c r="U298">
        <f t="shared" si="23"/>
        <v>0</v>
      </c>
      <c r="V298">
        <f t="shared" si="27"/>
        <v>0</v>
      </c>
    </row>
    <row r="299" spans="18:22" x14ac:dyDescent="0.25">
      <c r="R299" t="str">
        <f t="shared" si="24"/>
        <v/>
      </c>
      <c r="S299" t="str">
        <f t="shared" si="28"/>
        <v/>
      </c>
      <c r="T299" t="str">
        <f t="shared" si="29"/>
        <v/>
      </c>
      <c r="U299">
        <f t="shared" si="23"/>
        <v>0</v>
      </c>
      <c r="V299">
        <f t="shared" si="27"/>
        <v>0</v>
      </c>
    </row>
    <row r="300" spans="18:22" x14ac:dyDescent="0.25">
      <c r="R300" t="str">
        <f t="shared" si="24"/>
        <v/>
      </c>
      <c r="S300" t="str">
        <f t="shared" si="28"/>
        <v/>
      </c>
      <c r="T300" t="str">
        <f t="shared" si="29"/>
        <v/>
      </c>
      <c r="U300">
        <f t="shared" si="23"/>
        <v>0</v>
      </c>
      <c r="V300">
        <f t="shared" si="27"/>
        <v>0</v>
      </c>
    </row>
    <row r="301" spans="18:22" x14ac:dyDescent="0.25">
      <c r="R301" t="str">
        <f t="shared" si="24"/>
        <v/>
      </c>
      <c r="S301" t="str">
        <f t="shared" si="28"/>
        <v/>
      </c>
      <c r="T301" t="str">
        <f t="shared" si="29"/>
        <v/>
      </c>
      <c r="U301">
        <f t="shared" si="23"/>
        <v>0</v>
      </c>
      <c r="V301">
        <f t="shared" si="27"/>
        <v>0</v>
      </c>
    </row>
    <row r="302" spans="18:22" x14ac:dyDescent="0.25">
      <c r="R302" t="str">
        <f t="shared" si="24"/>
        <v/>
      </c>
      <c r="S302" t="str">
        <f t="shared" si="28"/>
        <v/>
      </c>
      <c r="T302" t="str">
        <f t="shared" si="29"/>
        <v/>
      </c>
      <c r="U302">
        <f t="shared" si="23"/>
        <v>0</v>
      </c>
      <c r="V302">
        <f t="shared" si="27"/>
        <v>0</v>
      </c>
    </row>
    <row r="303" spans="18:22" x14ac:dyDescent="0.25">
      <c r="R303" t="str">
        <f t="shared" si="24"/>
        <v/>
      </c>
      <c r="S303" t="str">
        <f t="shared" si="28"/>
        <v/>
      </c>
      <c r="T303" t="str">
        <f t="shared" si="29"/>
        <v/>
      </c>
      <c r="U303">
        <f t="shared" si="23"/>
        <v>0</v>
      </c>
      <c r="V303">
        <f t="shared" si="27"/>
        <v>0</v>
      </c>
    </row>
    <row r="304" spans="18:22" x14ac:dyDescent="0.25">
      <c r="R304" t="str">
        <f t="shared" si="24"/>
        <v/>
      </c>
      <c r="S304" t="str">
        <f t="shared" ref="S304:S367" si="30">IF(J304="D",K304,"")</f>
        <v/>
      </c>
      <c r="T304" t="str">
        <f t="shared" ref="T304:T367" si="31">IF(J304="C",K304,"")</f>
        <v/>
      </c>
      <c r="U304">
        <f t="shared" ref="U304:U367" si="32">_xlfn.NUMBERVALUE(T304)-_xlfn.NUMBERVALUE(S304)</f>
        <v>0</v>
      </c>
      <c r="V304">
        <f t="shared" si="27"/>
        <v>0</v>
      </c>
    </row>
    <row r="305" spans="18:22" x14ac:dyDescent="0.25">
      <c r="R305" t="str">
        <f t="shared" si="24"/>
        <v/>
      </c>
      <c r="S305" t="str">
        <f t="shared" si="30"/>
        <v/>
      </c>
      <c r="T305" t="str">
        <f t="shared" si="31"/>
        <v/>
      </c>
      <c r="U305">
        <f t="shared" si="32"/>
        <v>0</v>
      </c>
      <c r="V305">
        <f t="shared" si="27"/>
        <v>0</v>
      </c>
    </row>
    <row r="306" spans="18:22" x14ac:dyDescent="0.25">
      <c r="R306" t="str">
        <f t="shared" si="24"/>
        <v/>
      </c>
      <c r="S306" t="str">
        <f t="shared" si="30"/>
        <v/>
      </c>
      <c r="T306" t="str">
        <f t="shared" si="31"/>
        <v/>
      </c>
      <c r="U306">
        <f t="shared" si="32"/>
        <v>0</v>
      </c>
      <c r="V306">
        <f t="shared" si="27"/>
        <v>0</v>
      </c>
    </row>
    <row r="307" spans="18:22" x14ac:dyDescent="0.25">
      <c r="R307" t="str">
        <f t="shared" si="24"/>
        <v/>
      </c>
      <c r="S307" t="str">
        <f t="shared" si="30"/>
        <v/>
      </c>
      <c r="T307" t="str">
        <f t="shared" si="31"/>
        <v/>
      </c>
      <c r="U307">
        <f t="shared" si="32"/>
        <v>0</v>
      </c>
      <c r="V307">
        <f t="shared" si="27"/>
        <v>0</v>
      </c>
    </row>
    <row r="308" spans="18:22" x14ac:dyDescent="0.25">
      <c r="R308" t="str">
        <f t="shared" si="24"/>
        <v/>
      </c>
      <c r="S308" t="str">
        <f t="shared" si="30"/>
        <v/>
      </c>
      <c r="T308" t="str">
        <f t="shared" si="31"/>
        <v/>
      </c>
      <c r="U308">
        <f t="shared" si="32"/>
        <v>0</v>
      </c>
      <c r="V308">
        <f t="shared" si="27"/>
        <v>0</v>
      </c>
    </row>
    <row r="309" spans="18:22" x14ac:dyDescent="0.25">
      <c r="R309" t="str">
        <f t="shared" si="24"/>
        <v/>
      </c>
      <c r="S309" t="str">
        <f t="shared" si="30"/>
        <v/>
      </c>
      <c r="T309" t="str">
        <f t="shared" si="31"/>
        <v/>
      </c>
      <c r="U309">
        <f t="shared" si="32"/>
        <v>0</v>
      </c>
      <c r="V309">
        <f t="shared" si="27"/>
        <v>0</v>
      </c>
    </row>
    <row r="310" spans="18:22" x14ac:dyDescent="0.25">
      <c r="R310" t="str">
        <f t="shared" si="24"/>
        <v/>
      </c>
      <c r="S310" t="str">
        <f t="shared" si="30"/>
        <v/>
      </c>
      <c r="T310" t="str">
        <f t="shared" si="31"/>
        <v/>
      </c>
      <c r="U310">
        <f t="shared" si="32"/>
        <v>0</v>
      </c>
      <c r="V310">
        <f t="shared" si="27"/>
        <v>0</v>
      </c>
    </row>
    <row r="311" spans="18:22" x14ac:dyDescent="0.25">
      <c r="R311" t="str">
        <f t="shared" si="24"/>
        <v/>
      </c>
      <c r="S311" t="str">
        <f t="shared" si="30"/>
        <v/>
      </c>
      <c r="T311" t="str">
        <f t="shared" si="31"/>
        <v/>
      </c>
      <c r="U311">
        <f t="shared" si="32"/>
        <v>0</v>
      </c>
      <c r="V311">
        <f t="shared" si="27"/>
        <v>0</v>
      </c>
    </row>
    <row r="312" spans="18:22" x14ac:dyDescent="0.25">
      <c r="R312" t="str">
        <f t="shared" si="24"/>
        <v/>
      </c>
      <c r="S312" t="str">
        <f t="shared" si="30"/>
        <v/>
      </c>
      <c r="T312" t="str">
        <f t="shared" si="31"/>
        <v/>
      </c>
      <c r="U312">
        <f t="shared" si="32"/>
        <v>0</v>
      </c>
      <c r="V312">
        <f t="shared" si="27"/>
        <v>0</v>
      </c>
    </row>
    <row r="313" spans="18:22" x14ac:dyDescent="0.25">
      <c r="R313" t="str">
        <f t="shared" si="24"/>
        <v/>
      </c>
      <c r="S313" t="str">
        <f t="shared" si="30"/>
        <v/>
      </c>
      <c r="T313" t="str">
        <f t="shared" si="31"/>
        <v/>
      </c>
      <c r="U313">
        <f t="shared" si="32"/>
        <v>0</v>
      </c>
      <c r="V313">
        <f t="shared" si="27"/>
        <v>0</v>
      </c>
    </row>
    <row r="314" spans="18:22" x14ac:dyDescent="0.25">
      <c r="R314" t="str">
        <f t="shared" si="24"/>
        <v/>
      </c>
      <c r="S314" t="str">
        <f t="shared" si="30"/>
        <v/>
      </c>
      <c r="T314" t="str">
        <f t="shared" si="31"/>
        <v/>
      </c>
      <c r="U314">
        <f t="shared" si="32"/>
        <v>0</v>
      </c>
      <c r="V314">
        <f t="shared" si="27"/>
        <v>0</v>
      </c>
    </row>
    <row r="315" spans="18:22" x14ac:dyDescent="0.25">
      <c r="R315" t="str">
        <f t="shared" si="24"/>
        <v/>
      </c>
      <c r="S315" t="str">
        <f t="shared" si="30"/>
        <v/>
      </c>
      <c r="T315" t="str">
        <f t="shared" si="31"/>
        <v/>
      </c>
      <c r="U315">
        <f t="shared" si="32"/>
        <v>0</v>
      </c>
      <c r="V315">
        <f t="shared" si="27"/>
        <v>0</v>
      </c>
    </row>
    <row r="316" spans="18:22" x14ac:dyDescent="0.25">
      <c r="R316" t="str">
        <f t="shared" si="24"/>
        <v/>
      </c>
      <c r="S316" t="str">
        <f t="shared" si="30"/>
        <v/>
      </c>
      <c r="T316" t="str">
        <f t="shared" si="31"/>
        <v/>
      </c>
      <c r="U316">
        <f t="shared" si="32"/>
        <v>0</v>
      </c>
      <c r="V316">
        <f t="shared" si="27"/>
        <v>0</v>
      </c>
    </row>
    <row r="317" spans="18:22" x14ac:dyDescent="0.25">
      <c r="R317" t="str">
        <f t="shared" si="24"/>
        <v/>
      </c>
      <c r="S317" t="str">
        <f t="shared" si="30"/>
        <v/>
      </c>
      <c r="T317" t="str">
        <f t="shared" si="31"/>
        <v/>
      </c>
      <c r="U317">
        <f t="shared" si="32"/>
        <v>0</v>
      </c>
      <c r="V317">
        <f t="shared" si="27"/>
        <v>0</v>
      </c>
    </row>
    <row r="318" spans="18:22" x14ac:dyDescent="0.25">
      <c r="R318" t="str">
        <f t="shared" si="24"/>
        <v/>
      </c>
      <c r="S318" t="str">
        <f t="shared" si="30"/>
        <v/>
      </c>
      <c r="T318" t="str">
        <f t="shared" si="31"/>
        <v/>
      </c>
      <c r="U318">
        <f t="shared" si="32"/>
        <v>0</v>
      </c>
      <c r="V318">
        <f t="shared" si="27"/>
        <v>0</v>
      </c>
    </row>
    <row r="319" spans="18:22" x14ac:dyDescent="0.25">
      <c r="R319" t="str">
        <f t="shared" si="24"/>
        <v/>
      </c>
      <c r="S319" t="str">
        <f t="shared" si="30"/>
        <v/>
      </c>
      <c r="T319" t="str">
        <f t="shared" si="31"/>
        <v/>
      </c>
      <c r="U319">
        <f t="shared" si="32"/>
        <v>0</v>
      </c>
      <c r="V319">
        <f t="shared" si="27"/>
        <v>0</v>
      </c>
    </row>
    <row r="320" spans="18:22" x14ac:dyDescent="0.25">
      <c r="R320" t="str">
        <f t="shared" si="24"/>
        <v/>
      </c>
      <c r="S320" t="str">
        <f t="shared" si="30"/>
        <v/>
      </c>
      <c r="T320" t="str">
        <f t="shared" si="31"/>
        <v/>
      </c>
      <c r="U320">
        <f t="shared" si="32"/>
        <v>0</v>
      </c>
      <c r="V320">
        <f t="shared" si="27"/>
        <v>0</v>
      </c>
    </row>
    <row r="321" spans="18:22" x14ac:dyDescent="0.25">
      <c r="R321" t="str">
        <f t="shared" si="24"/>
        <v/>
      </c>
      <c r="S321" t="str">
        <f t="shared" si="30"/>
        <v/>
      </c>
      <c r="T321" t="str">
        <f t="shared" si="31"/>
        <v/>
      </c>
      <c r="U321">
        <f t="shared" si="32"/>
        <v>0</v>
      </c>
      <c r="V321">
        <f t="shared" si="27"/>
        <v>0</v>
      </c>
    </row>
    <row r="322" spans="18:22" x14ac:dyDescent="0.25">
      <c r="R322" t="str">
        <f t="shared" ref="R322:R385" si="33">IF(ISNA(VLOOKUP(C322,Type,3,0)),"",VLOOKUP(C322,Type,3,0))</f>
        <v/>
      </c>
      <c r="S322" t="str">
        <f t="shared" si="30"/>
        <v/>
      </c>
      <c r="T322" t="str">
        <f t="shared" si="31"/>
        <v/>
      </c>
      <c r="U322">
        <f t="shared" si="32"/>
        <v>0</v>
      </c>
      <c r="V322">
        <f t="shared" ref="V322:V385" si="34">IF(C322="9D6A","9D6A",IF(OR(AND(C322=9424,G322=16114),AND(G322=16114,C322=9434),AND(C322=4160,G322=16114)),"COMP",IF(AND(C322=4215,G322=16114),"MC",IF(G322="",H322,(VLOOKUP(C322,Type,9,0))))))</f>
        <v>0</v>
      </c>
    </row>
    <row r="323" spans="18:22" x14ac:dyDescent="0.25">
      <c r="R323" t="str">
        <f t="shared" si="33"/>
        <v/>
      </c>
      <c r="S323" t="str">
        <f t="shared" si="30"/>
        <v/>
      </c>
      <c r="T323" t="str">
        <f t="shared" si="31"/>
        <v/>
      </c>
      <c r="U323">
        <f t="shared" si="32"/>
        <v>0</v>
      </c>
      <c r="V323">
        <f t="shared" si="34"/>
        <v>0</v>
      </c>
    </row>
    <row r="324" spans="18:22" x14ac:dyDescent="0.25">
      <c r="R324" t="str">
        <f t="shared" si="33"/>
        <v/>
      </c>
      <c r="S324" t="str">
        <f t="shared" si="30"/>
        <v/>
      </c>
      <c r="T324" t="str">
        <f t="shared" si="31"/>
        <v/>
      </c>
      <c r="U324">
        <f t="shared" si="32"/>
        <v>0</v>
      </c>
      <c r="V324">
        <f t="shared" si="34"/>
        <v>0</v>
      </c>
    </row>
    <row r="325" spans="18:22" x14ac:dyDescent="0.25">
      <c r="R325" t="str">
        <f t="shared" si="33"/>
        <v/>
      </c>
      <c r="S325" t="str">
        <f t="shared" si="30"/>
        <v/>
      </c>
      <c r="T325" t="str">
        <f t="shared" si="31"/>
        <v/>
      </c>
      <c r="U325">
        <f t="shared" si="32"/>
        <v>0</v>
      </c>
      <c r="V325">
        <f t="shared" si="34"/>
        <v>0</v>
      </c>
    </row>
    <row r="326" spans="18:22" x14ac:dyDescent="0.25">
      <c r="R326" t="str">
        <f t="shared" si="33"/>
        <v/>
      </c>
      <c r="S326" t="str">
        <f t="shared" si="30"/>
        <v/>
      </c>
      <c r="T326" t="str">
        <f t="shared" si="31"/>
        <v/>
      </c>
      <c r="U326">
        <f t="shared" si="32"/>
        <v>0</v>
      </c>
      <c r="V326">
        <f t="shared" si="34"/>
        <v>0</v>
      </c>
    </row>
    <row r="327" spans="18:22" x14ac:dyDescent="0.25">
      <c r="R327" t="str">
        <f t="shared" si="33"/>
        <v/>
      </c>
      <c r="S327" t="str">
        <f t="shared" si="30"/>
        <v/>
      </c>
      <c r="T327" t="str">
        <f t="shared" si="31"/>
        <v/>
      </c>
      <c r="U327">
        <f t="shared" si="32"/>
        <v>0</v>
      </c>
      <c r="V327">
        <f t="shared" si="34"/>
        <v>0</v>
      </c>
    </row>
    <row r="328" spans="18:22" x14ac:dyDescent="0.25">
      <c r="R328" t="str">
        <f t="shared" si="33"/>
        <v/>
      </c>
      <c r="S328" t="str">
        <f t="shared" si="30"/>
        <v/>
      </c>
      <c r="T328" t="str">
        <f t="shared" si="31"/>
        <v/>
      </c>
      <c r="U328">
        <f t="shared" si="32"/>
        <v>0</v>
      </c>
      <c r="V328">
        <f t="shared" si="34"/>
        <v>0</v>
      </c>
    </row>
    <row r="329" spans="18:22" x14ac:dyDescent="0.25">
      <c r="R329" t="str">
        <f t="shared" si="33"/>
        <v/>
      </c>
      <c r="S329" t="str">
        <f t="shared" si="30"/>
        <v/>
      </c>
      <c r="T329" t="str">
        <f t="shared" si="31"/>
        <v/>
      </c>
      <c r="U329">
        <f t="shared" si="32"/>
        <v>0</v>
      </c>
      <c r="V329">
        <f t="shared" si="34"/>
        <v>0</v>
      </c>
    </row>
    <row r="330" spans="18:22" x14ac:dyDescent="0.25">
      <c r="R330" t="str">
        <f t="shared" si="33"/>
        <v/>
      </c>
      <c r="S330" t="str">
        <f t="shared" si="30"/>
        <v/>
      </c>
      <c r="T330" t="str">
        <f t="shared" si="31"/>
        <v/>
      </c>
      <c r="U330">
        <f t="shared" si="32"/>
        <v>0</v>
      </c>
      <c r="V330">
        <f t="shared" si="34"/>
        <v>0</v>
      </c>
    </row>
    <row r="331" spans="18:22" x14ac:dyDescent="0.25">
      <c r="R331" t="str">
        <f t="shared" si="33"/>
        <v/>
      </c>
      <c r="S331" t="str">
        <f t="shared" si="30"/>
        <v/>
      </c>
      <c r="T331" t="str">
        <f t="shared" si="31"/>
        <v/>
      </c>
      <c r="U331">
        <f t="shared" si="32"/>
        <v>0</v>
      </c>
      <c r="V331">
        <f t="shared" si="34"/>
        <v>0</v>
      </c>
    </row>
    <row r="332" spans="18:22" x14ac:dyDescent="0.25">
      <c r="R332" t="str">
        <f t="shared" si="33"/>
        <v/>
      </c>
      <c r="S332" t="str">
        <f t="shared" si="30"/>
        <v/>
      </c>
      <c r="T332" t="str">
        <f t="shared" si="31"/>
        <v/>
      </c>
      <c r="U332">
        <f t="shared" si="32"/>
        <v>0</v>
      </c>
      <c r="V332">
        <f t="shared" si="34"/>
        <v>0</v>
      </c>
    </row>
    <row r="333" spans="18:22" x14ac:dyDescent="0.25">
      <c r="R333" t="str">
        <f t="shared" si="33"/>
        <v/>
      </c>
      <c r="S333" t="str">
        <f t="shared" si="30"/>
        <v/>
      </c>
      <c r="T333" t="str">
        <f t="shared" si="31"/>
        <v/>
      </c>
      <c r="U333">
        <f t="shared" si="32"/>
        <v>0</v>
      </c>
      <c r="V333">
        <f t="shared" si="34"/>
        <v>0</v>
      </c>
    </row>
    <row r="334" spans="18:22" x14ac:dyDescent="0.25">
      <c r="R334" t="str">
        <f t="shared" si="33"/>
        <v/>
      </c>
      <c r="S334" t="str">
        <f t="shared" si="30"/>
        <v/>
      </c>
      <c r="T334" t="str">
        <f t="shared" si="31"/>
        <v/>
      </c>
      <c r="U334">
        <f t="shared" si="32"/>
        <v>0</v>
      </c>
      <c r="V334">
        <f t="shared" si="34"/>
        <v>0</v>
      </c>
    </row>
    <row r="335" spans="18:22" x14ac:dyDescent="0.25">
      <c r="R335" t="str">
        <f t="shared" si="33"/>
        <v/>
      </c>
      <c r="S335" t="str">
        <f t="shared" si="30"/>
        <v/>
      </c>
      <c r="T335" t="str">
        <f t="shared" si="31"/>
        <v/>
      </c>
      <c r="U335">
        <f t="shared" si="32"/>
        <v>0</v>
      </c>
      <c r="V335">
        <f t="shared" si="34"/>
        <v>0</v>
      </c>
    </row>
    <row r="336" spans="18:22" x14ac:dyDescent="0.25">
      <c r="R336" t="str">
        <f t="shared" si="33"/>
        <v/>
      </c>
      <c r="S336" t="str">
        <f t="shared" si="30"/>
        <v/>
      </c>
      <c r="T336" t="str">
        <f t="shared" si="31"/>
        <v/>
      </c>
      <c r="U336">
        <f t="shared" si="32"/>
        <v>0</v>
      </c>
      <c r="V336">
        <f t="shared" si="34"/>
        <v>0</v>
      </c>
    </row>
    <row r="337" spans="18:22" x14ac:dyDescent="0.25">
      <c r="R337" t="str">
        <f t="shared" si="33"/>
        <v/>
      </c>
      <c r="S337" t="str">
        <f t="shared" si="30"/>
        <v/>
      </c>
      <c r="T337" t="str">
        <f t="shared" si="31"/>
        <v/>
      </c>
      <c r="U337">
        <f t="shared" si="32"/>
        <v>0</v>
      </c>
      <c r="V337">
        <f t="shared" si="34"/>
        <v>0</v>
      </c>
    </row>
    <row r="338" spans="18:22" x14ac:dyDescent="0.25">
      <c r="R338" t="str">
        <f t="shared" si="33"/>
        <v/>
      </c>
      <c r="S338" t="str">
        <f t="shared" si="30"/>
        <v/>
      </c>
      <c r="T338" t="str">
        <f t="shared" si="31"/>
        <v/>
      </c>
      <c r="U338">
        <f t="shared" si="32"/>
        <v>0</v>
      </c>
      <c r="V338">
        <f t="shared" si="34"/>
        <v>0</v>
      </c>
    </row>
    <row r="339" spans="18:22" x14ac:dyDescent="0.25">
      <c r="R339" t="str">
        <f t="shared" si="33"/>
        <v/>
      </c>
      <c r="S339" t="str">
        <f t="shared" si="30"/>
        <v/>
      </c>
      <c r="T339" t="str">
        <f t="shared" si="31"/>
        <v/>
      </c>
      <c r="U339">
        <f t="shared" si="32"/>
        <v>0</v>
      </c>
      <c r="V339">
        <f t="shared" si="34"/>
        <v>0</v>
      </c>
    </row>
    <row r="340" spans="18:22" x14ac:dyDescent="0.25">
      <c r="R340" t="str">
        <f t="shared" si="33"/>
        <v/>
      </c>
      <c r="S340" t="str">
        <f t="shared" si="30"/>
        <v/>
      </c>
      <c r="T340" t="str">
        <f t="shared" si="31"/>
        <v/>
      </c>
      <c r="U340">
        <f t="shared" si="32"/>
        <v>0</v>
      </c>
      <c r="V340">
        <f t="shared" si="34"/>
        <v>0</v>
      </c>
    </row>
    <row r="341" spans="18:22" x14ac:dyDescent="0.25">
      <c r="R341" t="str">
        <f t="shared" si="33"/>
        <v/>
      </c>
      <c r="S341" t="str">
        <f t="shared" si="30"/>
        <v/>
      </c>
      <c r="T341" t="str">
        <f t="shared" si="31"/>
        <v/>
      </c>
      <c r="U341">
        <f t="shared" si="32"/>
        <v>0</v>
      </c>
      <c r="V341">
        <f t="shared" si="34"/>
        <v>0</v>
      </c>
    </row>
    <row r="342" spans="18:22" x14ac:dyDescent="0.25">
      <c r="R342" t="str">
        <f t="shared" si="33"/>
        <v/>
      </c>
      <c r="S342" t="str">
        <f t="shared" si="30"/>
        <v/>
      </c>
      <c r="T342" t="str">
        <f t="shared" si="31"/>
        <v/>
      </c>
      <c r="U342">
        <f t="shared" si="32"/>
        <v>0</v>
      </c>
      <c r="V342">
        <f t="shared" si="34"/>
        <v>0</v>
      </c>
    </row>
    <row r="343" spans="18:22" x14ac:dyDescent="0.25">
      <c r="R343" t="str">
        <f t="shared" si="33"/>
        <v/>
      </c>
      <c r="S343" t="str">
        <f t="shared" si="30"/>
        <v/>
      </c>
      <c r="T343" t="str">
        <f t="shared" si="31"/>
        <v/>
      </c>
      <c r="U343">
        <f t="shared" si="32"/>
        <v>0</v>
      </c>
      <c r="V343">
        <f t="shared" si="34"/>
        <v>0</v>
      </c>
    </row>
    <row r="344" spans="18:22" x14ac:dyDescent="0.25">
      <c r="R344" t="str">
        <f t="shared" si="33"/>
        <v/>
      </c>
      <c r="S344" t="str">
        <f t="shared" si="30"/>
        <v/>
      </c>
      <c r="T344" t="str">
        <f t="shared" si="31"/>
        <v/>
      </c>
      <c r="U344">
        <f t="shared" si="32"/>
        <v>0</v>
      </c>
      <c r="V344">
        <f t="shared" si="34"/>
        <v>0</v>
      </c>
    </row>
    <row r="345" spans="18:22" x14ac:dyDescent="0.25">
      <c r="R345" t="str">
        <f t="shared" si="33"/>
        <v/>
      </c>
      <c r="S345" t="str">
        <f t="shared" si="30"/>
        <v/>
      </c>
      <c r="T345" t="str">
        <f t="shared" si="31"/>
        <v/>
      </c>
      <c r="U345">
        <f t="shared" si="32"/>
        <v>0</v>
      </c>
      <c r="V345">
        <f t="shared" si="34"/>
        <v>0</v>
      </c>
    </row>
    <row r="346" spans="18:22" x14ac:dyDescent="0.25">
      <c r="R346" t="str">
        <f t="shared" si="33"/>
        <v/>
      </c>
      <c r="S346" t="str">
        <f t="shared" si="30"/>
        <v/>
      </c>
      <c r="T346" t="str">
        <f t="shared" si="31"/>
        <v/>
      </c>
      <c r="U346">
        <f t="shared" si="32"/>
        <v>0</v>
      </c>
      <c r="V346">
        <f t="shared" si="34"/>
        <v>0</v>
      </c>
    </row>
    <row r="347" spans="18:22" x14ac:dyDescent="0.25">
      <c r="R347" t="str">
        <f t="shared" si="33"/>
        <v/>
      </c>
      <c r="S347" t="str">
        <f t="shared" si="30"/>
        <v/>
      </c>
      <c r="T347" t="str">
        <f t="shared" si="31"/>
        <v/>
      </c>
      <c r="U347">
        <f t="shared" si="32"/>
        <v>0</v>
      </c>
      <c r="V347">
        <f t="shared" si="34"/>
        <v>0</v>
      </c>
    </row>
    <row r="348" spans="18:22" x14ac:dyDescent="0.25">
      <c r="R348" t="str">
        <f t="shared" si="33"/>
        <v/>
      </c>
      <c r="S348" t="str">
        <f t="shared" si="30"/>
        <v/>
      </c>
      <c r="T348" t="str">
        <f t="shared" si="31"/>
        <v/>
      </c>
      <c r="U348">
        <f t="shared" si="32"/>
        <v>0</v>
      </c>
      <c r="V348">
        <f t="shared" si="34"/>
        <v>0</v>
      </c>
    </row>
    <row r="349" spans="18:22" x14ac:dyDescent="0.25">
      <c r="R349" t="str">
        <f t="shared" si="33"/>
        <v/>
      </c>
      <c r="S349" t="str">
        <f t="shared" si="30"/>
        <v/>
      </c>
      <c r="T349" t="str">
        <f t="shared" si="31"/>
        <v/>
      </c>
      <c r="U349">
        <f t="shared" si="32"/>
        <v>0</v>
      </c>
      <c r="V349">
        <f t="shared" si="34"/>
        <v>0</v>
      </c>
    </row>
    <row r="350" spans="18:22" x14ac:dyDescent="0.25">
      <c r="R350" t="str">
        <f t="shared" si="33"/>
        <v/>
      </c>
      <c r="S350" t="str">
        <f t="shared" si="30"/>
        <v/>
      </c>
      <c r="T350" t="str">
        <f t="shared" si="31"/>
        <v/>
      </c>
      <c r="U350">
        <f t="shared" si="32"/>
        <v>0</v>
      </c>
      <c r="V350">
        <f t="shared" si="34"/>
        <v>0</v>
      </c>
    </row>
    <row r="351" spans="18:22" x14ac:dyDescent="0.25">
      <c r="R351" t="str">
        <f t="shared" si="33"/>
        <v/>
      </c>
      <c r="S351" t="str">
        <f t="shared" si="30"/>
        <v/>
      </c>
      <c r="T351" t="str">
        <f t="shared" si="31"/>
        <v/>
      </c>
      <c r="U351">
        <f t="shared" si="32"/>
        <v>0</v>
      </c>
      <c r="V351">
        <f t="shared" si="34"/>
        <v>0</v>
      </c>
    </row>
    <row r="352" spans="18:22" x14ac:dyDescent="0.25">
      <c r="R352" t="str">
        <f t="shared" si="33"/>
        <v/>
      </c>
      <c r="S352" t="str">
        <f t="shared" si="30"/>
        <v/>
      </c>
      <c r="T352" t="str">
        <f t="shared" si="31"/>
        <v/>
      </c>
      <c r="U352">
        <f t="shared" si="32"/>
        <v>0</v>
      </c>
      <c r="V352">
        <f t="shared" si="34"/>
        <v>0</v>
      </c>
    </row>
    <row r="353" spans="18:22" x14ac:dyDescent="0.25">
      <c r="R353" t="str">
        <f t="shared" si="33"/>
        <v/>
      </c>
      <c r="S353" t="str">
        <f t="shared" si="30"/>
        <v/>
      </c>
      <c r="T353" t="str">
        <f t="shared" si="31"/>
        <v/>
      </c>
      <c r="U353">
        <f t="shared" si="32"/>
        <v>0</v>
      </c>
      <c r="V353">
        <f t="shared" si="34"/>
        <v>0</v>
      </c>
    </row>
    <row r="354" spans="18:22" x14ac:dyDescent="0.25">
      <c r="R354" t="str">
        <f t="shared" si="33"/>
        <v/>
      </c>
      <c r="S354" t="str">
        <f t="shared" si="30"/>
        <v/>
      </c>
      <c r="T354" t="str">
        <f t="shared" si="31"/>
        <v/>
      </c>
      <c r="U354">
        <f t="shared" si="32"/>
        <v>0</v>
      </c>
      <c r="V354">
        <f t="shared" si="34"/>
        <v>0</v>
      </c>
    </row>
    <row r="355" spans="18:22" x14ac:dyDescent="0.25">
      <c r="R355" t="str">
        <f t="shared" si="33"/>
        <v/>
      </c>
      <c r="S355" t="str">
        <f t="shared" si="30"/>
        <v/>
      </c>
      <c r="T355" t="str">
        <f t="shared" si="31"/>
        <v/>
      </c>
      <c r="U355">
        <f t="shared" si="32"/>
        <v>0</v>
      </c>
      <c r="V355">
        <f t="shared" si="34"/>
        <v>0</v>
      </c>
    </row>
    <row r="356" spans="18:22" x14ac:dyDescent="0.25">
      <c r="R356" t="str">
        <f t="shared" si="33"/>
        <v/>
      </c>
      <c r="S356" t="str">
        <f t="shared" si="30"/>
        <v/>
      </c>
      <c r="T356" t="str">
        <f t="shared" si="31"/>
        <v/>
      </c>
      <c r="U356">
        <f t="shared" si="32"/>
        <v>0</v>
      </c>
      <c r="V356">
        <f t="shared" si="34"/>
        <v>0</v>
      </c>
    </row>
    <row r="357" spans="18:22" x14ac:dyDescent="0.25">
      <c r="R357" t="str">
        <f t="shared" si="33"/>
        <v/>
      </c>
      <c r="S357" t="str">
        <f t="shared" si="30"/>
        <v/>
      </c>
      <c r="T357" t="str">
        <f t="shared" si="31"/>
        <v/>
      </c>
      <c r="U357">
        <f t="shared" si="32"/>
        <v>0</v>
      </c>
      <c r="V357">
        <f t="shared" si="34"/>
        <v>0</v>
      </c>
    </row>
    <row r="358" spans="18:22" x14ac:dyDescent="0.25">
      <c r="R358" t="str">
        <f t="shared" si="33"/>
        <v/>
      </c>
      <c r="S358" t="str">
        <f t="shared" si="30"/>
        <v/>
      </c>
      <c r="T358" t="str">
        <f t="shared" si="31"/>
        <v/>
      </c>
      <c r="U358">
        <f t="shared" si="32"/>
        <v>0</v>
      </c>
      <c r="V358">
        <f t="shared" si="34"/>
        <v>0</v>
      </c>
    </row>
    <row r="359" spans="18:22" x14ac:dyDescent="0.25">
      <c r="R359" t="str">
        <f t="shared" si="33"/>
        <v/>
      </c>
      <c r="S359" t="str">
        <f t="shared" si="30"/>
        <v/>
      </c>
      <c r="T359" t="str">
        <f t="shared" si="31"/>
        <v/>
      </c>
      <c r="U359">
        <f t="shared" si="32"/>
        <v>0</v>
      </c>
      <c r="V359">
        <f t="shared" si="34"/>
        <v>0</v>
      </c>
    </row>
    <row r="360" spans="18:22" x14ac:dyDescent="0.25">
      <c r="R360" t="str">
        <f t="shared" si="33"/>
        <v/>
      </c>
      <c r="S360" t="str">
        <f t="shared" si="30"/>
        <v/>
      </c>
      <c r="T360" t="str">
        <f t="shared" si="31"/>
        <v/>
      </c>
      <c r="U360">
        <f t="shared" si="32"/>
        <v>0</v>
      </c>
      <c r="V360">
        <f t="shared" si="34"/>
        <v>0</v>
      </c>
    </row>
    <row r="361" spans="18:22" x14ac:dyDescent="0.25">
      <c r="R361" t="str">
        <f t="shared" si="33"/>
        <v/>
      </c>
      <c r="S361" t="str">
        <f t="shared" si="30"/>
        <v/>
      </c>
      <c r="T361" t="str">
        <f t="shared" si="31"/>
        <v/>
      </c>
      <c r="U361">
        <f t="shared" si="32"/>
        <v>0</v>
      </c>
      <c r="V361">
        <f t="shared" si="34"/>
        <v>0</v>
      </c>
    </row>
    <row r="362" spans="18:22" x14ac:dyDescent="0.25">
      <c r="R362" t="str">
        <f t="shared" si="33"/>
        <v/>
      </c>
      <c r="S362" t="str">
        <f t="shared" si="30"/>
        <v/>
      </c>
      <c r="T362" t="str">
        <f t="shared" si="31"/>
        <v/>
      </c>
      <c r="U362">
        <f t="shared" si="32"/>
        <v>0</v>
      </c>
      <c r="V362">
        <f t="shared" si="34"/>
        <v>0</v>
      </c>
    </row>
    <row r="363" spans="18:22" x14ac:dyDescent="0.25">
      <c r="R363" t="str">
        <f t="shared" si="33"/>
        <v/>
      </c>
      <c r="S363" t="str">
        <f t="shared" si="30"/>
        <v/>
      </c>
      <c r="T363" t="str">
        <f t="shared" si="31"/>
        <v/>
      </c>
      <c r="U363">
        <f t="shared" si="32"/>
        <v>0</v>
      </c>
      <c r="V363">
        <f t="shared" si="34"/>
        <v>0</v>
      </c>
    </row>
    <row r="364" spans="18:22" x14ac:dyDescent="0.25">
      <c r="R364" t="str">
        <f t="shared" si="33"/>
        <v/>
      </c>
      <c r="S364" t="str">
        <f t="shared" si="30"/>
        <v/>
      </c>
      <c r="T364" t="str">
        <f t="shared" si="31"/>
        <v/>
      </c>
      <c r="U364">
        <f t="shared" si="32"/>
        <v>0</v>
      </c>
      <c r="V364">
        <f t="shared" si="34"/>
        <v>0</v>
      </c>
    </row>
    <row r="365" spans="18:22" x14ac:dyDescent="0.25">
      <c r="R365" t="str">
        <f t="shared" si="33"/>
        <v/>
      </c>
      <c r="S365" t="str">
        <f t="shared" si="30"/>
        <v/>
      </c>
      <c r="T365" t="str">
        <f t="shared" si="31"/>
        <v/>
      </c>
      <c r="U365">
        <f t="shared" si="32"/>
        <v>0</v>
      </c>
      <c r="V365">
        <f t="shared" si="34"/>
        <v>0</v>
      </c>
    </row>
    <row r="366" spans="18:22" x14ac:dyDescent="0.25">
      <c r="R366" t="str">
        <f t="shared" si="33"/>
        <v/>
      </c>
      <c r="S366" t="str">
        <f t="shared" si="30"/>
        <v/>
      </c>
      <c r="T366" t="str">
        <f t="shared" si="31"/>
        <v/>
      </c>
      <c r="U366">
        <f t="shared" si="32"/>
        <v>0</v>
      </c>
      <c r="V366">
        <f t="shared" si="34"/>
        <v>0</v>
      </c>
    </row>
    <row r="367" spans="18:22" x14ac:dyDescent="0.25">
      <c r="R367" t="str">
        <f t="shared" si="33"/>
        <v/>
      </c>
      <c r="S367" t="str">
        <f t="shared" si="30"/>
        <v/>
      </c>
      <c r="T367" t="str">
        <f t="shared" si="31"/>
        <v/>
      </c>
      <c r="U367">
        <f t="shared" si="32"/>
        <v>0</v>
      </c>
      <c r="V367">
        <f t="shared" si="34"/>
        <v>0</v>
      </c>
    </row>
    <row r="368" spans="18:22" x14ac:dyDescent="0.25">
      <c r="R368" t="str">
        <f t="shared" si="33"/>
        <v/>
      </c>
      <c r="S368" t="str">
        <f t="shared" ref="S368:S431" si="35">IF(J368="D",K368,"")</f>
        <v/>
      </c>
      <c r="T368" t="str">
        <f t="shared" ref="T368:T431" si="36">IF(J368="C",K368,"")</f>
        <v/>
      </c>
      <c r="U368">
        <f t="shared" ref="U368:U431" si="37">_xlfn.NUMBERVALUE(T368)-_xlfn.NUMBERVALUE(S368)</f>
        <v>0</v>
      </c>
      <c r="V368">
        <f t="shared" si="34"/>
        <v>0</v>
      </c>
    </row>
    <row r="369" spans="18:22" x14ac:dyDescent="0.25">
      <c r="R369" t="str">
        <f t="shared" si="33"/>
        <v/>
      </c>
      <c r="S369" t="str">
        <f t="shared" si="35"/>
        <v/>
      </c>
      <c r="T369" t="str">
        <f t="shared" si="36"/>
        <v/>
      </c>
      <c r="U369">
        <f t="shared" si="37"/>
        <v>0</v>
      </c>
      <c r="V369">
        <f t="shared" si="34"/>
        <v>0</v>
      </c>
    </row>
    <row r="370" spans="18:22" x14ac:dyDescent="0.25">
      <c r="R370" t="str">
        <f t="shared" si="33"/>
        <v/>
      </c>
      <c r="S370" t="str">
        <f t="shared" si="35"/>
        <v/>
      </c>
      <c r="T370" t="str">
        <f t="shared" si="36"/>
        <v/>
      </c>
      <c r="U370">
        <f t="shared" si="37"/>
        <v>0</v>
      </c>
      <c r="V370">
        <f t="shared" si="34"/>
        <v>0</v>
      </c>
    </row>
    <row r="371" spans="18:22" x14ac:dyDescent="0.25">
      <c r="R371" t="str">
        <f t="shared" si="33"/>
        <v/>
      </c>
      <c r="S371" t="str">
        <f t="shared" si="35"/>
        <v/>
      </c>
      <c r="T371" t="str">
        <f t="shared" si="36"/>
        <v/>
      </c>
      <c r="U371">
        <f t="shared" si="37"/>
        <v>0</v>
      </c>
      <c r="V371">
        <f t="shared" si="34"/>
        <v>0</v>
      </c>
    </row>
    <row r="372" spans="18:22" x14ac:dyDescent="0.25">
      <c r="R372" t="str">
        <f t="shared" si="33"/>
        <v/>
      </c>
      <c r="S372" t="str">
        <f t="shared" si="35"/>
        <v/>
      </c>
      <c r="T372" t="str">
        <f t="shared" si="36"/>
        <v/>
      </c>
      <c r="U372">
        <f t="shared" si="37"/>
        <v>0</v>
      </c>
      <c r="V372">
        <f t="shared" si="34"/>
        <v>0</v>
      </c>
    </row>
    <row r="373" spans="18:22" x14ac:dyDescent="0.25">
      <c r="R373" t="str">
        <f t="shared" si="33"/>
        <v/>
      </c>
      <c r="S373" t="str">
        <f t="shared" si="35"/>
        <v/>
      </c>
      <c r="T373" t="str">
        <f t="shared" si="36"/>
        <v/>
      </c>
      <c r="U373">
        <f t="shared" si="37"/>
        <v>0</v>
      </c>
      <c r="V373">
        <f t="shared" si="34"/>
        <v>0</v>
      </c>
    </row>
    <row r="374" spans="18:22" x14ac:dyDescent="0.25">
      <c r="R374" t="str">
        <f t="shared" si="33"/>
        <v/>
      </c>
      <c r="S374" t="str">
        <f t="shared" si="35"/>
        <v/>
      </c>
      <c r="T374" t="str">
        <f t="shared" si="36"/>
        <v/>
      </c>
      <c r="U374">
        <f t="shared" si="37"/>
        <v>0</v>
      </c>
      <c r="V374">
        <f t="shared" si="34"/>
        <v>0</v>
      </c>
    </row>
    <row r="375" spans="18:22" x14ac:dyDescent="0.25">
      <c r="R375" t="str">
        <f t="shared" si="33"/>
        <v/>
      </c>
      <c r="S375" t="str">
        <f t="shared" si="35"/>
        <v/>
      </c>
      <c r="T375" t="str">
        <f t="shared" si="36"/>
        <v/>
      </c>
      <c r="U375">
        <f t="shared" si="37"/>
        <v>0</v>
      </c>
      <c r="V375">
        <f t="shared" si="34"/>
        <v>0</v>
      </c>
    </row>
    <row r="376" spans="18:22" x14ac:dyDescent="0.25">
      <c r="R376" t="str">
        <f t="shared" si="33"/>
        <v/>
      </c>
      <c r="S376" t="str">
        <f t="shared" si="35"/>
        <v/>
      </c>
      <c r="T376" t="str">
        <f t="shared" si="36"/>
        <v/>
      </c>
      <c r="U376">
        <f t="shared" si="37"/>
        <v>0</v>
      </c>
      <c r="V376">
        <f t="shared" si="34"/>
        <v>0</v>
      </c>
    </row>
    <row r="377" spans="18:22" x14ac:dyDescent="0.25">
      <c r="R377" t="str">
        <f t="shared" si="33"/>
        <v/>
      </c>
      <c r="S377" t="str">
        <f t="shared" si="35"/>
        <v/>
      </c>
      <c r="T377" t="str">
        <f t="shared" si="36"/>
        <v/>
      </c>
      <c r="U377">
        <f t="shared" si="37"/>
        <v>0</v>
      </c>
      <c r="V377">
        <f t="shared" si="34"/>
        <v>0</v>
      </c>
    </row>
    <row r="378" spans="18:22" x14ac:dyDescent="0.25">
      <c r="R378" t="str">
        <f t="shared" si="33"/>
        <v/>
      </c>
      <c r="S378" t="str">
        <f t="shared" si="35"/>
        <v/>
      </c>
      <c r="T378" t="str">
        <f t="shared" si="36"/>
        <v/>
      </c>
      <c r="U378">
        <f t="shared" si="37"/>
        <v>0</v>
      </c>
      <c r="V378">
        <f t="shared" si="34"/>
        <v>0</v>
      </c>
    </row>
    <row r="379" spans="18:22" x14ac:dyDescent="0.25">
      <c r="R379" t="str">
        <f t="shared" si="33"/>
        <v/>
      </c>
      <c r="S379" t="str">
        <f t="shared" si="35"/>
        <v/>
      </c>
      <c r="T379" t="str">
        <f t="shared" si="36"/>
        <v/>
      </c>
      <c r="U379">
        <f t="shared" si="37"/>
        <v>0</v>
      </c>
      <c r="V379">
        <f t="shared" si="34"/>
        <v>0</v>
      </c>
    </row>
    <row r="380" spans="18:22" x14ac:dyDescent="0.25">
      <c r="R380" t="str">
        <f t="shared" si="33"/>
        <v/>
      </c>
      <c r="S380" t="str">
        <f t="shared" si="35"/>
        <v/>
      </c>
      <c r="T380" t="str">
        <f t="shared" si="36"/>
        <v/>
      </c>
      <c r="U380">
        <f t="shared" si="37"/>
        <v>0</v>
      </c>
      <c r="V380">
        <f t="shared" si="34"/>
        <v>0</v>
      </c>
    </row>
    <row r="381" spans="18:22" x14ac:dyDescent="0.25">
      <c r="R381" t="str">
        <f t="shared" si="33"/>
        <v/>
      </c>
      <c r="S381" t="str">
        <f t="shared" si="35"/>
        <v/>
      </c>
      <c r="T381" t="str">
        <f t="shared" si="36"/>
        <v/>
      </c>
      <c r="U381">
        <f t="shared" si="37"/>
        <v>0</v>
      </c>
      <c r="V381">
        <f t="shared" si="34"/>
        <v>0</v>
      </c>
    </row>
    <row r="382" spans="18:22" x14ac:dyDescent="0.25">
      <c r="R382" t="str">
        <f t="shared" si="33"/>
        <v/>
      </c>
      <c r="S382" t="str">
        <f t="shared" si="35"/>
        <v/>
      </c>
      <c r="T382" t="str">
        <f t="shared" si="36"/>
        <v/>
      </c>
      <c r="U382">
        <f t="shared" si="37"/>
        <v>0</v>
      </c>
      <c r="V382">
        <f t="shared" si="34"/>
        <v>0</v>
      </c>
    </row>
    <row r="383" spans="18:22" x14ac:dyDescent="0.25">
      <c r="R383" t="str">
        <f t="shared" si="33"/>
        <v/>
      </c>
      <c r="S383" t="str">
        <f t="shared" si="35"/>
        <v/>
      </c>
      <c r="T383" t="str">
        <f t="shared" si="36"/>
        <v/>
      </c>
      <c r="U383">
        <f t="shared" si="37"/>
        <v>0</v>
      </c>
      <c r="V383">
        <f t="shared" si="34"/>
        <v>0</v>
      </c>
    </row>
    <row r="384" spans="18:22" x14ac:dyDescent="0.25">
      <c r="R384" t="str">
        <f t="shared" si="33"/>
        <v/>
      </c>
      <c r="S384" t="str">
        <f t="shared" si="35"/>
        <v/>
      </c>
      <c r="T384" t="str">
        <f t="shared" si="36"/>
        <v/>
      </c>
      <c r="U384">
        <f t="shared" si="37"/>
        <v>0</v>
      </c>
      <c r="V384">
        <f t="shared" si="34"/>
        <v>0</v>
      </c>
    </row>
    <row r="385" spans="18:22" x14ac:dyDescent="0.25">
      <c r="R385" t="str">
        <f t="shared" si="33"/>
        <v/>
      </c>
      <c r="S385" t="str">
        <f t="shared" si="35"/>
        <v/>
      </c>
      <c r="T385" t="str">
        <f t="shared" si="36"/>
        <v/>
      </c>
      <c r="U385">
        <f t="shared" si="37"/>
        <v>0</v>
      </c>
      <c r="V385">
        <f t="shared" si="34"/>
        <v>0</v>
      </c>
    </row>
    <row r="386" spans="18:22" x14ac:dyDescent="0.25">
      <c r="R386" t="str">
        <f t="shared" ref="R386:R449" si="38">IF(ISNA(VLOOKUP(C386,Type,3,0)),"",VLOOKUP(C386,Type,3,0))</f>
        <v/>
      </c>
      <c r="S386" t="str">
        <f t="shared" si="35"/>
        <v/>
      </c>
      <c r="T386" t="str">
        <f t="shared" si="36"/>
        <v/>
      </c>
      <c r="U386">
        <f t="shared" si="37"/>
        <v>0</v>
      </c>
      <c r="V386">
        <f t="shared" ref="V386:V449" si="39">IF(C386="9D6A","9D6A",IF(OR(AND(C386=9424,G386=16114),AND(G386=16114,C386=9434),AND(C386=4160,G386=16114)),"COMP",IF(AND(C386=4215,G386=16114),"MC",IF(G386="",H386,(VLOOKUP(C386,Type,9,0))))))</f>
        <v>0</v>
      </c>
    </row>
    <row r="387" spans="18:22" x14ac:dyDescent="0.25">
      <c r="R387" t="str">
        <f t="shared" si="38"/>
        <v/>
      </c>
      <c r="S387" t="str">
        <f t="shared" si="35"/>
        <v/>
      </c>
      <c r="T387" t="str">
        <f t="shared" si="36"/>
        <v/>
      </c>
      <c r="U387">
        <f t="shared" si="37"/>
        <v>0</v>
      </c>
      <c r="V387">
        <f t="shared" si="39"/>
        <v>0</v>
      </c>
    </row>
    <row r="388" spans="18:22" x14ac:dyDescent="0.25">
      <c r="R388" t="str">
        <f t="shared" si="38"/>
        <v/>
      </c>
      <c r="S388" t="str">
        <f t="shared" si="35"/>
        <v/>
      </c>
      <c r="T388" t="str">
        <f t="shared" si="36"/>
        <v/>
      </c>
      <c r="U388">
        <f t="shared" si="37"/>
        <v>0</v>
      </c>
      <c r="V388">
        <f t="shared" si="39"/>
        <v>0</v>
      </c>
    </row>
    <row r="389" spans="18:22" x14ac:dyDescent="0.25">
      <c r="R389" t="str">
        <f t="shared" si="38"/>
        <v/>
      </c>
      <c r="S389" t="str">
        <f t="shared" si="35"/>
        <v/>
      </c>
      <c r="T389" t="str">
        <f t="shared" si="36"/>
        <v/>
      </c>
      <c r="U389">
        <f t="shared" si="37"/>
        <v>0</v>
      </c>
      <c r="V389">
        <f t="shared" si="39"/>
        <v>0</v>
      </c>
    </row>
    <row r="390" spans="18:22" x14ac:dyDescent="0.25">
      <c r="R390" t="str">
        <f t="shared" si="38"/>
        <v/>
      </c>
      <c r="S390" t="str">
        <f t="shared" si="35"/>
        <v/>
      </c>
      <c r="T390" t="str">
        <f t="shared" si="36"/>
        <v/>
      </c>
      <c r="U390">
        <f t="shared" si="37"/>
        <v>0</v>
      </c>
      <c r="V390">
        <f t="shared" si="39"/>
        <v>0</v>
      </c>
    </row>
    <row r="391" spans="18:22" x14ac:dyDescent="0.25">
      <c r="R391" t="str">
        <f t="shared" si="38"/>
        <v/>
      </c>
      <c r="S391" t="str">
        <f t="shared" si="35"/>
        <v/>
      </c>
      <c r="T391" t="str">
        <f t="shared" si="36"/>
        <v/>
      </c>
      <c r="U391">
        <f t="shared" si="37"/>
        <v>0</v>
      </c>
      <c r="V391">
        <f t="shared" si="39"/>
        <v>0</v>
      </c>
    </row>
    <row r="392" spans="18:22" x14ac:dyDescent="0.25">
      <c r="R392" t="str">
        <f t="shared" si="38"/>
        <v/>
      </c>
      <c r="S392" t="str">
        <f t="shared" si="35"/>
        <v/>
      </c>
      <c r="T392" t="str">
        <f t="shared" si="36"/>
        <v/>
      </c>
      <c r="U392">
        <f t="shared" si="37"/>
        <v>0</v>
      </c>
      <c r="V392">
        <f t="shared" si="39"/>
        <v>0</v>
      </c>
    </row>
    <row r="393" spans="18:22" x14ac:dyDescent="0.25">
      <c r="R393" t="str">
        <f t="shared" si="38"/>
        <v/>
      </c>
      <c r="S393" t="str">
        <f t="shared" si="35"/>
        <v/>
      </c>
      <c r="T393" t="str">
        <f t="shared" si="36"/>
        <v/>
      </c>
      <c r="U393">
        <f t="shared" si="37"/>
        <v>0</v>
      </c>
      <c r="V393">
        <f t="shared" si="39"/>
        <v>0</v>
      </c>
    </row>
    <row r="394" spans="18:22" x14ac:dyDescent="0.25">
      <c r="R394" t="str">
        <f t="shared" si="38"/>
        <v/>
      </c>
      <c r="S394" t="str">
        <f t="shared" si="35"/>
        <v/>
      </c>
      <c r="T394" t="str">
        <f t="shared" si="36"/>
        <v/>
      </c>
      <c r="U394">
        <f t="shared" si="37"/>
        <v>0</v>
      </c>
      <c r="V394">
        <f t="shared" si="39"/>
        <v>0</v>
      </c>
    </row>
    <row r="395" spans="18:22" x14ac:dyDescent="0.25">
      <c r="R395" t="str">
        <f t="shared" si="38"/>
        <v/>
      </c>
      <c r="S395" t="str">
        <f t="shared" si="35"/>
        <v/>
      </c>
      <c r="T395" t="str">
        <f t="shared" si="36"/>
        <v/>
      </c>
      <c r="U395">
        <f t="shared" si="37"/>
        <v>0</v>
      </c>
      <c r="V395">
        <f t="shared" si="39"/>
        <v>0</v>
      </c>
    </row>
    <row r="396" spans="18:22" x14ac:dyDescent="0.25">
      <c r="R396" t="str">
        <f t="shared" si="38"/>
        <v/>
      </c>
      <c r="S396" t="str">
        <f t="shared" si="35"/>
        <v/>
      </c>
      <c r="T396" t="str">
        <f t="shared" si="36"/>
        <v/>
      </c>
      <c r="U396">
        <f t="shared" si="37"/>
        <v>0</v>
      </c>
      <c r="V396">
        <f t="shared" si="39"/>
        <v>0</v>
      </c>
    </row>
    <row r="397" spans="18:22" x14ac:dyDescent="0.25">
      <c r="R397" t="str">
        <f t="shared" si="38"/>
        <v/>
      </c>
      <c r="S397" t="str">
        <f t="shared" si="35"/>
        <v/>
      </c>
      <c r="T397" t="str">
        <f t="shared" si="36"/>
        <v/>
      </c>
      <c r="U397">
        <f t="shared" si="37"/>
        <v>0</v>
      </c>
      <c r="V397">
        <f t="shared" si="39"/>
        <v>0</v>
      </c>
    </row>
    <row r="398" spans="18:22" x14ac:dyDescent="0.25">
      <c r="R398" t="str">
        <f t="shared" si="38"/>
        <v/>
      </c>
      <c r="S398" t="str">
        <f t="shared" si="35"/>
        <v/>
      </c>
      <c r="T398" t="str">
        <f t="shared" si="36"/>
        <v/>
      </c>
      <c r="U398">
        <f t="shared" si="37"/>
        <v>0</v>
      </c>
      <c r="V398">
        <f t="shared" si="39"/>
        <v>0</v>
      </c>
    </row>
    <row r="399" spans="18:22" x14ac:dyDescent="0.25">
      <c r="R399" t="str">
        <f t="shared" si="38"/>
        <v/>
      </c>
      <c r="S399" t="str">
        <f t="shared" si="35"/>
        <v/>
      </c>
      <c r="T399" t="str">
        <f t="shared" si="36"/>
        <v/>
      </c>
      <c r="U399">
        <f t="shared" si="37"/>
        <v>0</v>
      </c>
      <c r="V399">
        <f t="shared" si="39"/>
        <v>0</v>
      </c>
    </row>
    <row r="400" spans="18:22" x14ac:dyDescent="0.25">
      <c r="R400" t="str">
        <f t="shared" si="38"/>
        <v/>
      </c>
      <c r="S400" t="str">
        <f t="shared" si="35"/>
        <v/>
      </c>
      <c r="T400" t="str">
        <f t="shared" si="36"/>
        <v/>
      </c>
      <c r="U400">
        <f t="shared" si="37"/>
        <v>0</v>
      </c>
      <c r="V400">
        <f t="shared" si="39"/>
        <v>0</v>
      </c>
    </row>
    <row r="401" spans="18:22" x14ac:dyDescent="0.25">
      <c r="R401" t="str">
        <f t="shared" si="38"/>
        <v/>
      </c>
      <c r="S401" t="str">
        <f t="shared" si="35"/>
        <v/>
      </c>
      <c r="T401" t="str">
        <f t="shared" si="36"/>
        <v/>
      </c>
      <c r="U401">
        <f t="shared" si="37"/>
        <v>0</v>
      </c>
      <c r="V401">
        <f t="shared" si="39"/>
        <v>0</v>
      </c>
    </row>
    <row r="402" spans="18:22" x14ac:dyDescent="0.25">
      <c r="R402" t="str">
        <f t="shared" si="38"/>
        <v/>
      </c>
      <c r="S402" t="str">
        <f t="shared" si="35"/>
        <v/>
      </c>
      <c r="T402" t="str">
        <f t="shared" si="36"/>
        <v/>
      </c>
      <c r="U402">
        <f t="shared" si="37"/>
        <v>0</v>
      </c>
      <c r="V402">
        <f t="shared" si="39"/>
        <v>0</v>
      </c>
    </row>
    <row r="403" spans="18:22" x14ac:dyDescent="0.25">
      <c r="R403" t="str">
        <f t="shared" si="38"/>
        <v/>
      </c>
      <c r="S403" t="str">
        <f t="shared" si="35"/>
        <v/>
      </c>
      <c r="T403" t="str">
        <f t="shared" si="36"/>
        <v/>
      </c>
      <c r="U403">
        <f t="shared" si="37"/>
        <v>0</v>
      </c>
      <c r="V403">
        <f t="shared" si="39"/>
        <v>0</v>
      </c>
    </row>
    <row r="404" spans="18:22" x14ac:dyDescent="0.25">
      <c r="R404" t="str">
        <f t="shared" si="38"/>
        <v/>
      </c>
      <c r="S404" t="str">
        <f t="shared" si="35"/>
        <v/>
      </c>
      <c r="T404" t="str">
        <f t="shared" si="36"/>
        <v/>
      </c>
      <c r="U404">
        <f t="shared" si="37"/>
        <v>0</v>
      </c>
      <c r="V404">
        <f t="shared" si="39"/>
        <v>0</v>
      </c>
    </row>
    <row r="405" spans="18:22" x14ac:dyDescent="0.25">
      <c r="R405" t="str">
        <f t="shared" si="38"/>
        <v/>
      </c>
      <c r="S405" t="str">
        <f t="shared" si="35"/>
        <v/>
      </c>
      <c r="T405" t="str">
        <f t="shared" si="36"/>
        <v/>
      </c>
      <c r="U405">
        <f t="shared" si="37"/>
        <v>0</v>
      </c>
      <c r="V405">
        <f t="shared" si="39"/>
        <v>0</v>
      </c>
    </row>
    <row r="406" spans="18:22" x14ac:dyDescent="0.25">
      <c r="R406" t="str">
        <f t="shared" si="38"/>
        <v/>
      </c>
      <c r="S406" t="str">
        <f t="shared" si="35"/>
        <v/>
      </c>
      <c r="T406" t="str">
        <f t="shared" si="36"/>
        <v/>
      </c>
      <c r="U406">
        <f t="shared" si="37"/>
        <v>0</v>
      </c>
      <c r="V406">
        <f t="shared" si="39"/>
        <v>0</v>
      </c>
    </row>
    <row r="407" spans="18:22" x14ac:dyDescent="0.25">
      <c r="R407" t="str">
        <f t="shared" si="38"/>
        <v/>
      </c>
      <c r="S407" t="str">
        <f t="shared" si="35"/>
        <v/>
      </c>
      <c r="T407" t="str">
        <f t="shared" si="36"/>
        <v/>
      </c>
      <c r="U407">
        <f t="shared" si="37"/>
        <v>0</v>
      </c>
      <c r="V407">
        <f t="shared" si="39"/>
        <v>0</v>
      </c>
    </row>
    <row r="408" spans="18:22" x14ac:dyDescent="0.25">
      <c r="R408" t="str">
        <f t="shared" si="38"/>
        <v/>
      </c>
      <c r="S408" t="str">
        <f t="shared" si="35"/>
        <v/>
      </c>
      <c r="T408" t="str">
        <f t="shared" si="36"/>
        <v/>
      </c>
      <c r="U408">
        <f t="shared" si="37"/>
        <v>0</v>
      </c>
      <c r="V408">
        <f t="shared" si="39"/>
        <v>0</v>
      </c>
    </row>
    <row r="409" spans="18:22" x14ac:dyDescent="0.25">
      <c r="R409" t="str">
        <f t="shared" si="38"/>
        <v/>
      </c>
      <c r="S409" t="str">
        <f t="shared" si="35"/>
        <v/>
      </c>
      <c r="T409" t="str">
        <f t="shared" si="36"/>
        <v/>
      </c>
      <c r="U409">
        <f t="shared" si="37"/>
        <v>0</v>
      </c>
      <c r="V409">
        <f t="shared" si="39"/>
        <v>0</v>
      </c>
    </row>
    <row r="410" spans="18:22" x14ac:dyDescent="0.25">
      <c r="R410" t="str">
        <f t="shared" si="38"/>
        <v/>
      </c>
      <c r="S410" t="str">
        <f t="shared" si="35"/>
        <v/>
      </c>
      <c r="T410" t="str">
        <f t="shared" si="36"/>
        <v/>
      </c>
      <c r="U410">
        <f t="shared" si="37"/>
        <v>0</v>
      </c>
      <c r="V410">
        <f t="shared" si="39"/>
        <v>0</v>
      </c>
    </row>
    <row r="411" spans="18:22" x14ac:dyDescent="0.25">
      <c r="R411" t="str">
        <f t="shared" si="38"/>
        <v/>
      </c>
      <c r="S411" t="str">
        <f t="shared" si="35"/>
        <v/>
      </c>
      <c r="T411" t="str">
        <f t="shared" si="36"/>
        <v/>
      </c>
      <c r="U411">
        <f t="shared" si="37"/>
        <v>0</v>
      </c>
      <c r="V411">
        <f t="shared" si="39"/>
        <v>0</v>
      </c>
    </row>
    <row r="412" spans="18:22" x14ac:dyDescent="0.25">
      <c r="R412" t="str">
        <f t="shared" si="38"/>
        <v/>
      </c>
      <c r="S412" t="str">
        <f t="shared" si="35"/>
        <v/>
      </c>
      <c r="T412" t="str">
        <f t="shared" si="36"/>
        <v/>
      </c>
      <c r="U412">
        <f t="shared" si="37"/>
        <v>0</v>
      </c>
      <c r="V412">
        <f t="shared" si="39"/>
        <v>0</v>
      </c>
    </row>
    <row r="413" spans="18:22" x14ac:dyDescent="0.25">
      <c r="R413" t="str">
        <f t="shared" si="38"/>
        <v/>
      </c>
      <c r="S413" t="str">
        <f t="shared" si="35"/>
        <v/>
      </c>
      <c r="T413" t="str">
        <f t="shared" si="36"/>
        <v/>
      </c>
      <c r="U413">
        <f t="shared" si="37"/>
        <v>0</v>
      </c>
      <c r="V413">
        <f t="shared" si="39"/>
        <v>0</v>
      </c>
    </row>
    <row r="414" spans="18:22" x14ac:dyDescent="0.25">
      <c r="R414" t="str">
        <f t="shared" si="38"/>
        <v/>
      </c>
      <c r="S414" t="str">
        <f t="shared" si="35"/>
        <v/>
      </c>
      <c r="T414" t="str">
        <f t="shared" si="36"/>
        <v/>
      </c>
      <c r="U414">
        <f t="shared" si="37"/>
        <v>0</v>
      </c>
      <c r="V414">
        <f t="shared" si="39"/>
        <v>0</v>
      </c>
    </row>
    <row r="415" spans="18:22" x14ac:dyDescent="0.25">
      <c r="R415" t="str">
        <f t="shared" si="38"/>
        <v/>
      </c>
      <c r="S415" t="str">
        <f t="shared" si="35"/>
        <v/>
      </c>
      <c r="T415" t="str">
        <f t="shared" si="36"/>
        <v/>
      </c>
      <c r="U415">
        <f t="shared" si="37"/>
        <v>0</v>
      </c>
      <c r="V415">
        <f t="shared" si="39"/>
        <v>0</v>
      </c>
    </row>
    <row r="416" spans="18:22" x14ac:dyDescent="0.25">
      <c r="R416" t="str">
        <f t="shared" si="38"/>
        <v/>
      </c>
      <c r="S416" t="str">
        <f t="shared" si="35"/>
        <v/>
      </c>
      <c r="T416" t="str">
        <f t="shared" si="36"/>
        <v/>
      </c>
      <c r="U416">
        <f t="shared" si="37"/>
        <v>0</v>
      </c>
      <c r="V416">
        <f t="shared" si="39"/>
        <v>0</v>
      </c>
    </row>
    <row r="417" spans="18:22" x14ac:dyDescent="0.25">
      <c r="R417" t="str">
        <f t="shared" si="38"/>
        <v/>
      </c>
      <c r="S417" t="str">
        <f t="shared" si="35"/>
        <v/>
      </c>
      <c r="T417" t="str">
        <f t="shared" si="36"/>
        <v/>
      </c>
      <c r="U417">
        <f t="shared" si="37"/>
        <v>0</v>
      </c>
      <c r="V417">
        <f t="shared" si="39"/>
        <v>0</v>
      </c>
    </row>
    <row r="418" spans="18:22" x14ac:dyDescent="0.25">
      <c r="R418" t="str">
        <f t="shared" si="38"/>
        <v/>
      </c>
      <c r="S418" t="str">
        <f t="shared" si="35"/>
        <v/>
      </c>
      <c r="T418" t="str">
        <f t="shared" si="36"/>
        <v/>
      </c>
      <c r="U418">
        <f t="shared" si="37"/>
        <v>0</v>
      </c>
      <c r="V418">
        <f t="shared" si="39"/>
        <v>0</v>
      </c>
    </row>
    <row r="419" spans="18:22" x14ac:dyDescent="0.25">
      <c r="R419" t="str">
        <f t="shared" si="38"/>
        <v/>
      </c>
      <c r="S419" t="str">
        <f t="shared" si="35"/>
        <v/>
      </c>
      <c r="T419" t="str">
        <f t="shared" si="36"/>
        <v/>
      </c>
      <c r="U419">
        <f t="shared" si="37"/>
        <v>0</v>
      </c>
      <c r="V419">
        <f t="shared" si="39"/>
        <v>0</v>
      </c>
    </row>
    <row r="420" spans="18:22" x14ac:dyDescent="0.25">
      <c r="R420" t="str">
        <f t="shared" si="38"/>
        <v/>
      </c>
      <c r="S420" t="str">
        <f t="shared" si="35"/>
        <v/>
      </c>
      <c r="T420" t="str">
        <f t="shared" si="36"/>
        <v/>
      </c>
      <c r="U420">
        <f t="shared" si="37"/>
        <v>0</v>
      </c>
      <c r="V420">
        <f t="shared" si="39"/>
        <v>0</v>
      </c>
    </row>
    <row r="421" spans="18:22" x14ac:dyDescent="0.25">
      <c r="R421" t="str">
        <f t="shared" si="38"/>
        <v/>
      </c>
      <c r="S421" t="str">
        <f t="shared" si="35"/>
        <v/>
      </c>
      <c r="T421" t="str">
        <f t="shared" si="36"/>
        <v/>
      </c>
      <c r="U421">
        <f t="shared" si="37"/>
        <v>0</v>
      </c>
      <c r="V421">
        <f t="shared" si="39"/>
        <v>0</v>
      </c>
    </row>
    <row r="422" spans="18:22" x14ac:dyDescent="0.25">
      <c r="R422" t="str">
        <f t="shared" si="38"/>
        <v/>
      </c>
      <c r="S422" t="str">
        <f t="shared" si="35"/>
        <v/>
      </c>
      <c r="T422" t="str">
        <f t="shared" si="36"/>
        <v/>
      </c>
      <c r="U422">
        <f t="shared" si="37"/>
        <v>0</v>
      </c>
      <c r="V422">
        <f t="shared" si="39"/>
        <v>0</v>
      </c>
    </row>
    <row r="423" spans="18:22" x14ac:dyDescent="0.25">
      <c r="R423" t="str">
        <f t="shared" si="38"/>
        <v/>
      </c>
      <c r="S423" t="str">
        <f t="shared" si="35"/>
        <v/>
      </c>
      <c r="T423" t="str">
        <f t="shared" si="36"/>
        <v/>
      </c>
      <c r="U423">
        <f t="shared" si="37"/>
        <v>0</v>
      </c>
      <c r="V423">
        <f t="shared" si="39"/>
        <v>0</v>
      </c>
    </row>
    <row r="424" spans="18:22" x14ac:dyDescent="0.25">
      <c r="R424" t="str">
        <f t="shared" si="38"/>
        <v/>
      </c>
      <c r="S424" t="str">
        <f t="shared" si="35"/>
        <v/>
      </c>
      <c r="T424" t="str">
        <f t="shared" si="36"/>
        <v/>
      </c>
      <c r="U424">
        <f t="shared" si="37"/>
        <v>0</v>
      </c>
      <c r="V424">
        <f t="shared" si="39"/>
        <v>0</v>
      </c>
    </row>
    <row r="425" spans="18:22" x14ac:dyDescent="0.25">
      <c r="R425" t="str">
        <f t="shared" si="38"/>
        <v/>
      </c>
      <c r="S425" t="str">
        <f t="shared" si="35"/>
        <v/>
      </c>
      <c r="T425" t="str">
        <f t="shared" si="36"/>
        <v/>
      </c>
      <c r="U425">
        <f t="shared" si="37"/>
        <v>0</v>
      </c>
      <c r="V425">
        <f t="shared" si="39"/>
        <v>0</v>
      </c>
    </row>
    <row r="426" spans="18:22" x14ac:dyDescent="0.25">
      <c r="R426" t="str">
        <f t="shared" si="38"/>
        <v/>
      </c>
      <c r="S426" t="str">
        <f t="shared" si="35"/>
        <v/>
      </c>
      <c r="T426" t="str">
        <f t="shared" si="36"/>
        <v/>
      </c>
      <c r="U426">
        <f t="shared" si="37"/>
        <v>0</v>
      </c>
      <c r="V426">
        <f t="shared" si="39"/>
        <v>0</v>
      </c>
    </row>
    <row r="427" spans="18:22" x14ac:dyDescent="0.25">
      <c r="R427" t="str">
        <f t="shared" si="38"/>
        <v/>
      </c>
      <c r="S427" t="str">
        <f t="shared" si="35"/>
        <v/>
      </c>
      <c r="T427" t="str">
        <f t="shared" si="36"/>
        <v/>
      </c>
      <c r="U427">
        <f t="shared" si="37"/>
        <v>0</v>
      </c>
      <c r="V427">
        <f t="shared" si="39"/>
        <v>0</v>
      </c>
    </row>
    <row r="428" spans="18:22" x14ac:dyDescent="0.25">
      <c r="R428" t="str">
        <f t="shared" si="38"/>
        <v/>
      </c>
      <c r="S428" t="str">
        <f t="shared" si="35"/>
        <v/>
      </c>
      <c r="T428" t="str">
        <f t="shared" si="36"/>
        <v/>
      </c>
      <c r="U428">
        <f t="shared" si="37"/>
        <v>0</v>
      </c>
      <c r="V428">
        <f t="shared" si="39"/>
        <v>0</v>
      </c>
    </row>
    <row r="429" spans="18:22" x14ac:dyDescent="0.25">
      <c r="R429" t="str">
        <f t="shared" si="38"/>
        <v/>
      </c>
      <c r="S429" t="str">
        <f t="shared" si="35"/>
        <v/>
      </c>
      <c r="T429" t="str">
        <f t="shared" si="36"/>
        <v/>
      </c>
      <c r="U429">
        <f t="shared" si="37"/>
        <v>0</v>
      </c>
      <c r="V429">
        <f t="shared" si="39"/>
        <v>0</v>
      </c>
    </row>
    <row r="430" spans="18:22" x14ac:dyDescent="0.25">
      <c r="R430" t="str">
        <f t="shared" si="38"/>
        <v/>
      </c>
      <c r="S430" t="str">
        <f t="shared" si="35"/>
        <v/>
      </c>
      <c r="T430" t="str">
        <f t="shared" si="36"/>
        <v/>
      </c>
      <c r="U430">
        <f t="shared" si="37"/>
        <v>0</v>
      </c>
      <c r="V430">
        <f t="shared" si="39"/>
        <v>0</v>
      </c>
    </row>
    <row r="431" spans="18:22" x14ac:dyDescent="0.25">
      <c r="R431" t="str">
        <f t="shared" si="38"/>
        <v/>
      </c>
      <c r="S431" t="str">
        <f t="shared" si="35"/>
        <v/>
      </c>
      <c r="T431" t="str">
        <f t="shared" si="36"/>
        <v/>
      </c>
      <c r="U431">
        <f t="shared" si="37"/>
        <v>0</v>
      </c>
      <c r="V431">
        <f t="shared" si="39"/>
        <v>0</v>
      </c>
    </row>
    <row r="432" spans="18:22" x14ac:dyDescent="0.25">
      <c r="R432" t="str">
        <f t="shared" si="38"/>
        <v/>
      </c>
      <c r="S432" t="str">
        <f t="shared" ref="S432:S495" si="40">IF(J432="D",K432,"")</f>
        <v/>
      </c>
      <c r="T432" t="str">
        <f t="shared" ref="T432:T495" si="41">IF(J432="C",K432,"")</f>
        <v/>
      </c>
      <c r="U432">
        <f t="shared" ref="U432:U495" si="42">_xlfn.NUMBERVALUE(T432)-_xlfn.NUMBERVALUE(S432)</f>
        <v>0</v>
      </c>
      <c r="V432">
        <f t="shared" si="39"/>
        <v>0</v>
      </c>
    </row>
    <row r="433" spans="18:22" x14ac:dyDescent="0.25">
      <c r="R433" t="str">
        <f t="shared" si="38"/>
        <v/>
      </c>
      <c r="S433" t="str">
        <f t="shared" si="40"/>
        <v/>
      </c>
      <c r="T433" t="str">
        <f t="shared" si="41"/>
        <v/>
      </c>
      <c r="U433">
        <f t="shared" si="42"/>
        <v>0</v>
      </c>
      <c r="V433">
        <f t="shared" si="39"/>
        <v>0</v>
      </c>
    </row>
    <row r="434" spans="18:22" x14ac:dyDescent="0.25">
      <c r="R434" t="str">
        <f t="shared" si="38"/>
        <v/>
      </c>
      <c r="S434" t="str">
        <f t="shared" si="40"/>
        <v/>
      </c>
      <c r="T434" t="str">
        <f t="shared" si="41"/>
        <v/>
      </c>
      <c r="U434">
        <f t="shared" si="42"/>
        <v>0</v>
      </c>
      <c r="V434">
        <f t="shared" si="39"/>
        <v>0</v>
      </c>
    </row>
    <row r="435" spans="18:22" x14ac:dyDescent="0.25">
      <c r="R435" t="str">
        <f t="shared" si="38"/>
        <v/>
      </c>
      <c r="S435" t="str">
        <f t="shared" si="40"/>
        <v/>
      </c>
      <c r="T435" t="str">
        <f t="shared" si="41"/>
        <v/>
      </c>
      <c r="U435">
        <f t="shared" si="42"/>
        <v>0</v>
      </c>
      <c r="V435">
        <f t="shared" si="39"/>
        <v>0</v>
      </c>
    </row>
    <row r="436" spans="18:22" x14ac:dyDescent="0.25">
      <c r="R436" t="str">
        <f t="shared" si="38"/>
        <v/>
      </c>
      <c r="S436" t="str">
        <f t="shared" si="40"/>
        <v/>
      </c>
      <c r="T436" t="str">
        <f t="shared" si="41"/>
        <v/>
      </c>
      <c r="U436">
        <f t="shared" si="42"/>
        <v>0</v>
      </c>
      <c r="V436">
        <f t="shared" si="39"/>
        <v>0</v>
      </c>
    </row>
    <row r="437" spans="18:22" x14ac:dyDescent="0.25">
      <c r="R437" t="str">
        <f t="shared" si="38"/>
        <v/>
      </c>
      <c r="S437" t="str">
        <f t="shared" si="40"/>
        <v/>
      </c>
      <c r="T437" t="str">
        <f t="shared" si="41"/>
        <v/>
      </c>
      <c r="U437">
        <f t="shared" si="42"/>
        <v>0</v>
      </c>
      <c r="V437">
        <f t="shared" si="39"/>
        <v>0</v>
      </c>
    </row>
    <row r="438" spans="18:22" x14ac:dyDescent="0.25">
      <c r="R438" t="str">
        <f t="shared" si="38"/>
        <v/>
      </c>
      <c r="S438" t="str">
        <f t="shared" si="40"/>
        <v/>
      </c>
      <c r="T438" t="str">
        <f t="shared" si="41"/>
        <v/>
      </c>
      <c r="U438">
        <f t="shared" si="42"/>
        <v>0</v>
      </c>
      <c r="V438">
        <f t="shared" si="39"/>
        <v>0</v>
      </c>
    </row>
    <row r="439" spans="18:22" x14ac:dyDescent="0.25">
      <c r="R439" t="str">
        <f t="shared" si="38"/>
        <v/>
      </c>
      <c r="S439" t="str">
        <f t="shared" si="40"/>
        <v/>
      </c>
      <c r="T439" t="str">
        <f t="shared" si="41"/>
        <v/>
      </c>
      <c r="U439">
        <f t="shared" si="42"/>
        <v>0</v>
      </c>
      <c r="V439">
        <f t="shared" si="39"/>
        <v>0</v>
      </c>
    </row>
    <row r="440" spans="18:22" x14ac:dyDescent="0.25">
      <c r="R440" t="str">
        <f t="shared" si="38"/>
        <v/>
      </c>
      <c r="S440" t="str">
        <f t="shared" si="40"/>
        <v/>
      </c>
      <c r="T440" t="str">
        <f t="shared" si="41"/>
        <v/>
      </c>
      <c r="U440">
        <f t="shared" si="42"/>
        <v>0</v>
      </c>
      <c r="V440">
        <f t="shared" si="39"/>
        <v>0</v>
      </c>
    </row>
    <row r="441" spans="18:22" x14ac:dyDescent="0.25">
      <c r="R441" t="str">
        <f t="shared" si="38"/>
        <v/>
      </c>
      <c r="S441" t="str">
        <f t="shared" si="40"/>
        <v/>
      </c>
      <c r="T441" t="str">
        <f t="shared" si="41"/>
        <v/>
      </c>
      <c r="U441">
        <f t="shared" si="42"/>
        <v>0</v>
      </c>
      <c r="V441">
        <f t="shared" si="39"/>
        <v>0</v>
      </c>
    </row>
    <row r="442" spans="18:22" x14ac:dyDescent="0.25">
      <c r="R442" t="str">
        <f t="shared" si="38"/>
        <v/>
      </c>
      <c r="S442" t="str">
        <f t="shared" si="40"/>
        <v/>
      </c>
      <c r="T442" t="str">
        <f t="shared" si="41"/>
        <v/>
      </c>
      <c r="U442">
        <f t="shared" si="42"/>
        <v>0</v>
      </c>
      <c r="V442">
        <f t="shared" si="39"/>
        <v>0</v>
      </c>
    </row>
    <row r="443" spans="18:22" x14ac:dyDescent="0.25">
      <c r="R443" t="str">
        <f t="shared" si="38"/>
        <v/>
      </c>
      <c r="S443" t="str">
        <f t="shared" si="40"/>
        <v/>
      </c>
      <c r="T443" t="str">
        <f t="shared" si="41"/>
        <v/>
      </c>
      <c r="U443">
        <f t="shared" si="42"/>
        <v>0</v>
      </c>
      <c r="V443">
        <f t="shared" si="39"/>
        <v>0</v>
      </c>
    </row>
    <row r="444" spans="18:22" x14ac:dyDescent="0.25">
      <c r="R444" t="str">
        <f t="shared" si="38"/>
        <v/>
      </c>
      <c r="S444" t="str">
        <f t="shared" si="40"/>
        <v/>
      </c>
      <c r="T444" t="str">
        <f t="shared" si="41"/>
        <v/>
      </c>
      <c r="U444">
        <f t="shared" si="42"/>
        <v>0</v>
      </c>
      <c r="V444">
        <f t="shared" si="39"/>
        <v>0</v>
      </c>
    </row>
    <row r="445" spans="18:22" x14ac:dyDescent="0.25">
      <c r="R445" t="str">
        <f t="shared" si="38"/>
        <v/>
      </c>
      <c r="S445" t="str">
        <f t="shared" si="40"/>
        <v/>
      </c>
      <c r="T445" t="str">
        <f t="shared" si="41"/>
        <v/>
      </c>
      <c r="U445">
        <f t="shared" si="42"/>
        <v>0</v>
      </c>
      <c r="V445">
        <f t="shared" si="39"/>
        <v>0</v>
      </c>
    </row>
    <row r="446" spans="18:22" x14ac:dyDescent="0.25">
      <c r="R446" t="str">
        <f t="shared" si="38"/>
        <v/>
      </c>
      <c r="S446" t="str">
        <f t="shared" si="40"/>
        <v/>
      </c>
      <c r="T446" t="str">
        <f t="shared" si="41"/>
        <v/>
      </c>
      <c r="U446">
        <f t="shared" si="42"/>
        <v>0</v>
      </c>
      <c r="V446">
        <f t="shared" si="39"/>
        <v>0</v>
      </c>
    </row>
    <row r="447" spans="18:22" x14ac:dyDescent="0.25">
      <c r="R447" t="str">
        <f t="shared" si="38"/>
        <v/>
      </c>
      <c r="S447" t="str">
        <f t="shared" si="40"/>
        <v/>
      </c>
      <c r="T447" t="str">
        <f t="shared" si="41"/>
        <v/>
      </c>
      <c r="U447">
        <f t="shared" si="42"/>
        <v>0</v>
      </c>
      <c r="V447">
        <f t="shared" si="39"/>
        <v>0</v>
      </c>
    </row>
    <row r="448" spans="18:22" x14ac:dyDescent="0.25">
      <c r="R448" t="str">
        <f t="shared" si="38"/>
        <v/>
      </c>
      <c r="S448" t="str">
        <f t="shared" si="40"/>
        <v/>
      </c>
      <c r="T448" t="str">
        <f t="shared" si="41"/>
        <v/>
      </c>
      <c r="U448">
        <f t="shared" si="42"/>
        <v>0</v>
      </c>
      <c r="V448">
        <f t="shared" si="39"/>
        <v>0</v>
      </c>
    </row>
    <row r="449" spans="18:22" x14ac:dyDescent="0.25">
      <c r="R449" t="str">
        <f t="shared" si="38"/>
        <v/>
      </c>
      <c r="S449" t="str">
        <f t="shared" si="40"/>
        <v/>
      </c>
      <c r="T449" t="str">
        <f t="shared" si="41"/>
        <v/>
      </c>
      <c r="U449">
        <f t="shared" si="42"/>
        <v>0</v>
      </c>
      <c r="V449">
        <f t="shared" si="39"/>
        <v>0</v>
      </c>
    </row>
    <row r="450" spans="18:22" x14ac:dyDescent="0.25">
      <c r="R450" t="str">
        <f t="shared" ref="R450:R513" si="43">IF(ISNA(VLOOKUP(C450,Type,3,0)),"",VLOOKUP(C450,Type,3,0))</f>
        <v/>
      </c>
      <c r="S450" t="str">
        <f t="shared" si="40"/>
        <v/>
      </c>
      <c r="T450" t="str">
        <f t="shared" si="41"/>
        <v/>
      </c>
      <c r="U450">
        <f t="shared" si="42"/>
        <v>0</v>
      </c>
      <c r="V450">
        <f t="shared" ref="V450:V513" si="44">IF(C450="9D6A","9D6A",IF(OR(AND(C450=9424,G450=16114),AND(G450=16114,C450=9434),AND(C450=4160,G450=16114)),"COMP",IF(AND(C450=4215,G450=16114),"MC",IF(G450="",H450,(VLOOKUP(C450,Type,9,0))))))</f>
        <v>0</v>
      </c>
    </row>
    <row r="451" spans="18:22" x14ac:dyDescent="0.25">
      <c r="R451" t="str">
        <f t="shared" si="43"/>
        <v/>
      </c>
      <c r="S451" t="str">
        <f t="shared" si="40"/>
        <v/>
      </c>
      <c r="T451" t="str">
        <f t="shared" si="41"/>
        <v/>
      </c>
      <c r="U451">
        <f t="shared" si="42"/>
        <v>0</v>
      </c>
      <c r="V451">
        <f t="shared" si="44"/>
        <v>0</v>
      </c>
    </row>
    <row r="452" spans="18:22" x14ac:dyDescent="0.25">
      <c r="R452" t="str">
        <f t="shared" si="43"/>
        <v/>
      </c>
      <c r="S452" t="str">
        <f t="shared" si="40"/>
        <v/>
      </c>
      <c r="T452" t="str">
        <f t="shared" si="41"/>
        <v/>
      </c>
      <c r="U452">
        <f t="shared" si="42"/>
        <v>0</v>
      </c>
      <c r="V452">
        <f t="shared" si="44"/>
        <v>0</v>
      </c>
    </row>
    <row r="453" spans="18:22" x14ac:dyDescent="0.25">
      <c r="R453" t="str">
        <f t="shared" si="43"/>
        <v/>
      </c>
      <c r="S453" t="str">
        <f t="shared" si="40"/>
        <v/>
      </c>
      <c r="T453" t="str">
        <f t="shared" si="41"/>
        <v/>
      </c>
      <c r="U453">
        <f t="shared" si="42"/>
        <v>0</v>
      </c>
      <c r="V453">
        <f t="shared" si="44"/>
        <v>0</v>
      </c>
    </row>
    <row r="454" spans="18:22" x14ac:dyDescent="0.25">
      <c r="R454" t="str">
        <f t="shared" si="43"/>
        <v/>
      </c>
      <c r="S454" t="str">
        <f t="shared" si="40"/>
        <v/>
      </c>
      <c r="T454" t="str">
        <f t="shared" si="41"/>
        <v/>
      </c>
      <c r="U454">
        <f t="shared" si="42"/>
        <v>0</v>
      </c>
      <c r="V454">
        <f t="shared" si="44"/>
        <v>0</v>
      </c>
    </row>
    <row r="455" spans="18:22" x14ac:dyDescent="0.25">
      <c r="R455" t="str">
        <f t="shared" si="43"/>
        <v/>
      </c>
      <c r="S455" t="str">
        <f t="shared" si="40"/>
        <v/>
      </c>
      <c r="T455" t="str">
        <f t="shared" si="41"/>
        <v/>
      </c>
      <c r="U455">
        <f t="shared" si="42"/>
        <v>0</v>
      </c>
      <c r="V455">
        <f t="shared" si="44"/>
        <v>0</v>
      </c>
    </row>
    <row r="456" spans="18:22" x14ac:dyDescent="0.25">
      <c r="R456" t="str">
        <f t="shared" si="43"/>
        <v/>
      </c>
      <c r="S456" t="str">
        <f t="shared" si="40"/>
        <v/>
      </c>
      <c r="T456" t="str">
        <f t="shared" si="41"/>
        <v/>
      </c>
      <c r="U456">
        <f t="shared" si="42"/>
        <v>0</v>
      </c>
      <c r="V456">
        <f t="shared" si="44"/>
        <v>0</v>
      </c>
    </row>
    <row r="457" spans="18:22" x14ac:dyDescent="0.25">
      <c r="R457" t="str">
        <f t="shared" si="43"/>
        <v/>
      </c>
      <c r="S457" t="str">
        <f t="shared" si="40"/>
        <v/>
      </c>
      <c r="T457" t="str">
        <f t="shared" si="41"/>
        <v/>
      </c>
      <c r="U457">
        <f t="shared" si="42"/>
        <v>0</v>
      </c>
      <c r="V457">
        <f t="shared" si="44"/>
        <v>0</v>
      </c>
    </row>
    <row r="458" spans="18:22" x14ac:dyDescent="0.25">
      <c r="R458" t="str">
        <f t="shared" si="43"/>
        <v/>
      </c>
      <c r="S458" t="str">
        <f t="shared" si="40"/>
        <v/>
      </c>
      <c r="T458" t="str">
        <f t="shared" si="41"/>
        <v/>
      </c>
      <c r="U458">
        <f t="shared" si="42"/>
        <v>0</v>
      </c>
      <c r="V458">
        <f t="shared" si="44"/>
        <v>0</v>
      </c>
    </row>
    <row r="459" spans="18:22" x14ac:dyDescent="0.25">
      <c r="R459" t="str">
        <f t="shared" si="43"/>
        <v/>
      </c>
      <c r="S459" t="str">
        <f t="shared" si="40"/>
        <v/>
      </c>
      <c r="T459" t="str">
        <f t="shared" si="41"/>
        <v/>
      </c>
      <c r="U459">
        <f t="shared" si="42"/>
        <v>0</v>
      </c>
      <c r="V459">
        <f t="shared" si="44"/>
        <v>0</v>
      </c>
    </row>
    <row r="460" spans="18:22" x14ac:dyDescent="0.25">
      <c r="R460" t="str">
        <f t="shared" si="43"/>
        <v/>
      </c>
      <c r="S460" t="str">
        <f t="shared" si="40"/>
        <v/>
      </c>
      <c r="T460" t="str">
        <f t="shared" si="41"/>
        <v/>
      </c>
      <c r="U460">
        <f t="shared" si="42"/>
        <v>0</v>
      </c>
      <c r="V460">
        <f t="shared" si="44"/>
        <v>0</v>
      </c>
    </row>
    <row r="461" spans="18:22" x14ac:dyDescent="0.25">
      <c r="R461" t="str">
        <f t="shared" si="43"/>
        <v/>
      </c>
      <c r="S461" t="str">
        <f t="shared" si="40"/>
        <v/>
      </c>
      <c r="T461" t="str">
        <f t="shared" si="41"/>
        <v/>
      </c>
      <c r="U461">
        <f t="shared" si="42"/>
        <v>0</v>
      </c>
      <c r="V461">
        <f t="shared" si="44"/>
        <v>0</v>
      </c>
    </row>
    <row r="462" spans="18:22" x14ac:dyDescent="0.25">
      <c r="R462" t="str">
        <f t="shared" si="43"/>
        <v/>
      </c>
      <c r="S462" t="str">
        <f t="shared" si="40"/>
        <v/>
      </c>
      <c r="T462" t="str">
        <f t="shared" si="41"/>
        <v/>
      </c>
      <c r="U462">
        <f t="shared" si="42"/>
        <v>0</v>
      </c>
      <c r="V462">
        <f t="shared" si="44"/>
        <v>0</v>
      </c>
    </row>
    <row r="463" spans="18:22" x14ac:dyDescent="0.25">
      <c r="R463" t="str">
        <f t="shared" si="43"/>
        <v/>
      </c>
      <c r="S463" t="str">
        <f t="shared" si="40"/>
        <v/>
      </c>
      <c r="T463" t="str">
        <f t="shared" si="41"/>
        <v/>
      </c>
      <c r="U463">
        <f t="shared" si="42"/>
        <v>0</v>
      </c>
      <c r="V463">
        <f t="shared" si="44"/>
        <v>0</v>
      </c>
    </row>
    <row r="464" spans="18:22" x14ac:dyDescent="0.25">
      <c r="R464" t="str">
        <f t="shared" si="43"/>
        <v/>
      </c>
      <c r="S464" t="str">
        <f t="shared" si="40"/>
        <v/>
      </c>
      <c r="T464" t="str">
        <f t="shared" si="41"/>
        <v/>
      </c>
      <c r="U464">
        <f t="shared" si="42"/>
        <v>0</v>
      </c>
      <c r="V464">
        <f t="shared" si="44"/>
        <v>0</v>
      </c>
    </row>
    <row r="465" spans="18:22" x14ac:dyDescent="0.25">
      <c r="R465" t="str">
        <f t="shared" si="43"/>
        <v/>
      </c>
      <c r="S465" t="str">
        <f t="shared" si="40"/>
        <v/>
      </c>
      <c r="T465" t="str">
        <f t="shared" si="41"/>
        <v/>
      </c>
      <c r="U465">
        <f t="shared" si="42"/>
        <v>0</v>
      </c>
      <c r="V465">
        <f t="shared" si="44"/>
        <v>0</v>
      </c>
    </row>
    <row r="466" spans="18:22" x14ac:dyDescent="0.25">
      <c r="R466" t="str">
        <f t="shared" si="43"/>
        <v/>
      </c>
      <c r="S466" t="str">
        <f t="shared" si="40"/>
        <v/>
      </c>
      <c r="T466" t="str">
        <f t="shared" si="41"/>
        <v/>
      </c>
      <c r="U466">
        <f t="shared" si="42"/>
        <v>0</v>
      </c>
      <c r="V466">
        <f t="shared" si="44"/>
        <v>0</v>
      </c>
    </row>
    <row r="467" spans="18:22" x14ac:dyDescent="0.25">
      <c r="R467" t="str">
        <f t="shared" si="43"/>
        <v/>
      </c>
      <c r="S467" t="str">
        <f t="shared" si="40"/>
        <v/>
      </c>
      <c r="T467" t="str">
        <f t="shared" si="41"/>
        <v/>
      </c>
      <c r="U467">
        <f t="shared" si="42"/>
        <v>0</v>
      </c>
      <c r="V467">
        <f t="shared" si="44"/>
        <v>0</v>
      </c>
    </row>
    <row r="468" spans="18:22" x14ac:dyDescent="0.25">
      <c r="R468" t="str">
        <f t="shared" si="43"/>
        <v/>
      </c>
      <c r="S468" t="str">
        <f t="shared" si="40"/>
        <v/>
      </c>
      <c r="T468" t="str">
        <f t="shared" si="41"/>
        <v/>
      </c>
      <c r="U468">
        <f t="shared" si="42"/>
        <v>0</v>
      </c>
      <c r="V468">
        <f t="shared" si="44"/>
        <v>0</v>
      </c>
    </row>
    <row r="469" spans="18:22" x14ac:dyDescent="0.25">
      <c r="R469" t="str">
        <f t="shared" si="43"/>
        <v/>
      </c>
      <c r="S469" t="str">
        <f t="shared" si="40"/>
        <v/>
      </c>
      <c r="T469" t="str">
        <f t="shared" si="41"/>
        <v/>
      </c>
      <c r="U469">
        <f t="shared" si="42"/>
        <v>0</v>
      </c>
      <c r="V469">
        <f t="shared" si="44"/>
        <v>0</v>
      </c>
    </row>
    <row r="470" spans="18:22" x14ac:dyDescent="0.25">
      <c r="R470" t="str">
        <f t="shared" si="43"/>
        <v/>
      </c>
      <c r="S470" t="str">
        <f t="shared" si="40"/>
        <v/>
      </c>
      <c r="T470" t="str">
        <f t="shared" si="41"/>
        <v/>
      </c>
      <c r="U470">
        <f t="shared" si="42"/>
        <v>0</v>
      </c>
      <c r="V470">
        <f t="shared" si="44"/>
        <v>0</v>
      </c>
    </row>
    <row r="471" spans="18:22" x14ac:dyDescent="0.25">
      <c r="R471" t="str">
        <f t="shared" si="43"/>
        <v/>
      </c>
      <c r="S471" t="str">
        <f t="shared" si="40"/>
        <v/>
      </c>
      <c r="T471" t="str">
        <f t="shared" si="41"/>
        <v/>
      </c>
      <c r="U471">
        <f t="shared" si="42"/>
        <v>0</v>
      </c>
      <c r="V471">
        <f t="shared" si="44"/>
        <v>0</v>
      </c>
    </row>
    <row r="472" spans="18:22" x14ac:dyDescent="0.25">
      <c r="R472" t="str">
        <f t="shared" si="43"/>
        <v/>
      </c>
      <c r="S472" t="str">
        <f t="shared" si="40"/>
        <v/>
      </c>
      <c r="T472" t="str">
        <f t="shared" si="41"/>
        <v/>
      </c>
      <c r="U472">
        <f t="shared" si="42"/>
        <v>0</v>
      </c>
      <c r="V472">
        <f t="shared" si="44"/>
        <v>0</v>
      </c>
    </row>
    <row r="473" spans="18:22" x14ac:dyDescent="0.25">
      <c r="R473" t="str">
        <f t="shared" si="43"/>
        <v/>
      </c>
      <c r="S473" t="str">
        <f t="shared" si="40"/>
        <v/>
      </c>
      <c r="T473" t="str">
        <f t="shared" si="41"/>
        <v/>
      </c>
      <c r="U473">
        <f t="shared" si="42"/>
        <v>0</v>
      </c>
      <c r="V473">
        <f t="shared" si="44"/>
        <v>0</v>
      </c>
    </row>
    <row r="474" spans="18:22" x14ac:dyDescent="0.25">
      <c r="R474" t="str">
        <f t="shared" si="43"/>
        <v/>
      </c>
      <c r="S474" t="str">
        <f t="shared" si="40"/>
        <v/>
      </c>
      <c r="T474" t="str">
        <f t="shared" si="41"/>
        <v/>
      </c>
      <c r="U474">
        <f t="shared" si="42"/>
        <v>0</v>
      </c>
      <c r="V474">
        <f t="shared" si="44"/>
        <v>0</v>
      </c>
    </row>
    <row r="475" spans="18:22" x14ac:dyDescent="0.25">
      <c r="R475" t="str">
        <f t="shared" si="43"/>
        <v/>
      </c>
      <c r="S475" t="str">
        <f t="shared" si="40"/>
        <v/>
      </c>
      <c r="T475" t="str">
        <f t="shared" si="41"/>
        <v/>
      </c>
      <c r="U475">
        <f t="shared" si="42"/>
        <v>0</v>
      </c>
      <c r="V475">
        <f t="shared" si="44"/>
        <v>0</v>
      </c>
    </row>
    <row r="476" spans="18:22" x14ac:dyDescent="0.25">
      <c r="R476" t="str">
        <f t="shared" si="43"/>
        <v/>
      </c>
      <c r="S476" t="str">
        <f t="shared" si="40"/>
        <v/>
      </c>
      <c r="T476" t="str">
        <f t="shared" si="41"/>
        <v/>
      </c>
      <c r="U476">
        <f t="shared" si="42"/>
        <v>0</v>
      </c>
      <c r="V476">
        <f t="shared" si="44"/>
        <v>0</v>
      </c>
    </row>
    <row r="477" spans="18:22" x14ac:dyDescent="0.25">
      <c r="R477" t="str">
        <f t="shared" si="43"/>
        <v/>
      </c>
      <c r="S477" t="str">
        <f t="shared" si="40"/>
        <v/>
      </c>
      <c r="T477" t="str">
        <f t="shared" si="41"/>
        <v/>
      </c>
      <c r="U477">
        <f t="shared" si="42"/>
        <v>0</v>
      </c>
      <c r="V477">
        <f t="shared" si="44"/>
        <v>0</v>
      </c>
    </row>
    <row r="478" spans="18:22" x14ac:dyDescent="0.25">
      <c r="R478" t="str">
        <f t="shared" si="43"/>
        <v/>
      </c>
      <c r="S478" t="str">
        <f t="shared" si="40"/>
        <v/>
      </c>
      <c r="T478" t="str">
        <f t="shared" si="41"/>
        <v/>
      </c>
      <c r="U478">
        <f t="shared" si="42"/>
        <v>0</v>
      </c>
      <c r="V478">
        <f t="shared" si="44"/>
        <v>0</v>
      </c>
    </row>
    <row r="479" spans="18:22" x14ac:dyDescent="0.25">
      <c r="R479" t="str">
        <f t="shared" si="43"/>
        <v/>
      </c>
      <c r="S479" t="str">
        <f t="shared" si="40"/>
        <v/>
      </c>
      <c r="T479" t="str">
        <f t="shared" si="41"/>
        <v/>
      </c>
      <c r="U479">
        <f t="shared" si="42"/>
        <v>0</v>
      </c>
      <c r="V479">
        <f t="shared" si="44"/>
        <v>0</v>
      </c>
    </row>
    <row r="480" spans="18:22" x14ac:dyDescent="0.25">
      <c r="R480" t="str">
        <f t="shared" si="43"/>
        <v/>
      </c>
      <c r="S480" t="str">
        <f t="shared" si="40"/>
        <v/>
      </c>
      <c r="T480" t="str">
        <f t="shared" si="41"/>
        <v/>
      </c>
      <c r="U480">
        <f t="shared" si="42"/>
        <v>0</v>
      </c>
      <c r="V480">
        <f t="shared" si="44"/>
        <v>0</v>
      </c>
    </row>
    <row r="481" spans="18:22" x14ac:dyDescent="0.25">
      <c r="R481" t="str">
        <f t="shared" si="43"/>
        <v/>
      </c>
      <c r="S481" t="str">
        <f t="shared" si="40"/>
        <v/>
      </c>
      <c r="T481" t="str">
        <f t="shared" si="41"/>
        <v/>
      </c>
      <c r="U481">
        <f t="shared" si="42"/>
        <v>0</v>
      </c>
      <c r="V481">
        <f t="shared" si="44"/>
        <v>0</v>
      </c>
    </row>
    <row r="482" spans="18:22" x14ac:dyDescent="0.25">
      <c r="R482" t="str">
        <f t="shared" si="43"/>
        <v/>
      </c>
      <c r="S482" t="str">
        <f t="shared" si="40"/>
        <v/>
      </c>
      <c r="T482" t="str">
        <f t="shared" si="41"/>
        <v/>
      </c>
      <c r="U482">
        <f t="shared" si="42"/>
        <v>0</v>
      </c>
      <c r="V482">
        <f t="shared" si="44"/>
        <v>0</v>
      </c>
    </row>
    <row r="483" spans="18:22" x14ac:dyDescent="0.25">
      <c r="R483" t="str">
        <f t="shared" si="43"/>
        <v/>
      </c>
      <c r="S483" t="str">
        <f t="shared" si="40"/>
        <v/>
      </c>
      <c r="T483" t="str">
        <f t="shared" si="41"/>
        <v/>
      </c>
      <c r="U483">
        <f t="shared" si="42"/>
        <v>0</v>
      </c>
      <c r="V483">
        <f t="shared" si="44"/>
        <v>0</v>
      </c>
    </row>
    <row r="484" spans="18:22" x14ac:dyDescent="0.25">
      <c r="R484" t="str">
        <f t="shared" si="43"/>
        <v/>
      </c>
      <c r="S484" t="str">
        <f t="shared" si="40"/>
        <v/>
      </c>
      <c r="T484" t="str">
        <f t="shared" si="41"/>
        <v/>
      </c>
      <c r="U484">
        <f t="shared" si="42"/>
        <v>0</v>
      </c>
      <c r="V484">
        <f t="shared" si="44"/>
        <v>0</v>
      </c>
    </row>
    <row r="485" spans="18:22" x14ac:dyDescent="0.25">
      <c r="R485" t="str">
        <f t="shared" si="43"/>
        <v/>
      </c>
      <c r="S485" t="str">
        <f t="shared" si="40"/>
        <v/>
      </c>
      <c r="T485" t="str">
        <f t="shared" si="41"/>
        <v/>
      </c>
      <c r="U485">
        <f t="shared" si="42"/>
        <v>0</v>
      </c>
      <c r="V485">
        <f t="shared" si="44"/>
        <v>0</v>
      </c>
    </row>
    <row r="486" spans="18:22" x14ac:dyDescent="0.25">
      <c r="R486" t="str">
        <f t="shared" si="43"/>
        <v/>
      </c>
      <c r="S486" t="str">
        <f t="shared" si="40"/>
        <v/>
      </c>
      <c r="T486" t="str">
        <f t="shared" si="41"/>
        <v/>
      </c>
      <c r="U486">
        <f t="shared" si="42"/>
        <v>0</v>
      </c>
      <c r="V486">
        <f t="shared" si="44"/>
        <v>0</v>
      </c>
    </row>
    <row r="487" spans="18:22" x14ac:dyDescent="0.25">
      <c r="R487" t="str">
        <f t="shared" si="43"/>
        <v/>
      </c>
      <c r="S487" t="str">
        <f t="shared" si="40"/>
        <v/>
      </c>
      <c r="T487" t="str">
        <f t="shared" si="41"/>
        <v/>
      </c>
      <c r="U487">
        <f t="shared" si="42"/>
        <v>0</v>
      </c>
      <c r="V487">
        <f t="shared" si="44"/>
        <v>0</v>
      </c>
    </row>
    <row r="488" spans="18:22" x14ac:dyDescent="0.25">
      <c r="R488" t="str">
        <f t="shared" si="43"/>
        <v/>
      </c>
      <c r="S488" t="str">
        <f t="shared" si="40"/>
        <v/>
      </c>
      <c r="T488" t="str">
        <f t="shared" si="41"/>
        <v/>
      </c>
      <c r="U488">
        <f t="shared" si="42"/>
        <v>0</v>
      </c>
      <c r="V488">
        <f t="shared" si="44"/>
        <v>0</v>
      </c>
    </row>
    <row r="489" spans="18:22" x14ac:dyDescent="0.25">
      <c r="R489" t="str">
        <f t="shared" si="43"/>
        <v/>
      </c>
      <c r="S489" t="str">
        <f t="shared" si="40"/>
        <v/>
      </c>
      <c r="T489" t="str">
        <f t="shared" si="41"/>
        <v/>
      </c>
      <c r="U489">
        <f t="shared" si="42"/>
        <v>0</v>
      </c>
      <c r="V489">
        <f t="shared" si="44"/>
        <v>0</v>
      </c>
    </row>
    <row r="490" spans="18:22" x14ac:dyDescent="0.25">
      <c r="R490" t="str">
        <f t="shared" si="43"/>
        <v/>
      </c>
      <c r="S490" t="str">
        <f t="shared" si="40"/>
        <v/>
      </c>
      <c r="T490" t="str">
        <f t="shared" si="41"/>
        <v/>
      </c>
      <c r="U490">
        <f t="shared" si="42"/>
        <v>0</v>
      </c>
      <c r="V490">
        <f t="shared" si="44"/>
        <v>0</v>
      </c>
    </row>
    <row r="491" spans="18:22" x14ac:dyDescent="0.25">
      <c r="R491" t="str">
        <f t="shared" si="43"/>
        <v/>
      </c>
      <c r="S491" t="str">
        <f t="shared" si="40"/>
        <v/>
      </c>
      <c r="T491" t="str">
        <f t="shared" si="41"/>
        <v/>
      </c>
      <c r="U491">
        <f t="shared" si="42"/>
        <v>0</v>
      </c>
      <c r="V491">
        <f t="shared" si="44"/>
        <v>0</v>
      </c>
    </row>
    <row r="492" spans="18:22" x14ac:dyDescent="0.25">
      <c r="R492" t="str">
        <f t="shared" si="43"/>
        <v/>
      </c>
      <c r="S492" t="str">
        <f t="shared" si="40"/>
        <v/>
      </c>
      <c r="T492" t="str">
        <f t="shared" si="41"/>
        <v/>
      </c>
      <c r="U492">
        <f t="shared" si="42"/>
        <v>0</v>
      </c>
      <c r="V492">
        <f t="shared" si="44"/>
        <v>0</v>
      </c>
    </row>
    <row r="493" spans="18:22" x14ac:dyDescent="0.25">
      <c r="R493" t="str">
        <f t="shared" si="43"/>
        <v/>
      </c>
      <c r="S493" t="str">
        <f t="shared" si="40"/>
        <v/>
      </c>
      <c r="T493" t="str">
        <f t="shared" si="41"/>
        <v/>
      </c>
      <c r="U493">
        <f t="shared" si="42"/>
        <v>0</v>
      </c>
      <c r="V493">
        <f t="shared" si="44"/>
        <v>0</v>
      </c>
    </row>
    <row r="494" spans="18:22" x14ac:dyDescent="0.25">
      <c r="R494" t="str">
        <f t="shared" si="43"/>
        <v/>
      </c>
      <c r="S494" t="str">
        <f t="shared" si="40"/>
        <v/>
      </c>
      <c r="T494" t="str">
        <f t="shared" si="41"/>
        <v/>
      </c>
      <c r="U494">
        <f t="shared" si="42"/>
        <v>0</v>
      </c>
      <c r="V494">
        <f t="shared" si="44"/>
        <v>0</v>
      </c>
    </row>
    <row r="495" spans="18:22" x14ac:dyDescent="0.25">
      <c r="R495" t="str">
        <f t="shared" si="43"/>
        <v/>
      </c>
      <c r="S495" t="str">
        <f t="shared" si="40"/>
        <v/>
      </c>
      <c r="T495" t="str">
        <f t="shared" si="41"/>
        <v/>
      </c>
      <c r="U495">
        <f t="shared" si="42"/>
        <v>0</v>
      </c>
      <c r="V495">
        <f t="shared" si="44"/>
        <v>0</v>
      </c>
    </row>
    <row r="496" spans="18:22" x14ac:dyDescent="0.25">
      <c r="R496" t="str">
        <f t="shared" si="43"/>
        <v/>
      </c>
      <c r="S496" t="str">
        <f t="shared" ref="S496:S559" si="45">IF(J496="D",K496,"")</f>
        <v/>
      </c>
      <c r="T496" t="str">
        <f t="shared" ref="T496:T559" si="46">IF(J496="C",K496,"")</f>
        <v/>
      </c>
      <c r="U496">
        <f t="shared" ref="U496:U559" si="47">_xlfn.NUMBERVALUE(T496)-_xlfn.NUMBERVALUE(S496)</f>
        <v>0</v>
      </c>
      <c r="V496">
        <f t="shared" si="44"/>
        <v>0</v>
      </c>
    </row>
    <row r="497" spans="18:22" x14ac:dyDescent="0.25">
      <c r="R497" t="str">
        <f t="shared" si="43"/>
        <v/>
      </c>
      <c r="S497" t="str">
        <f t="shared" si="45"/>
        <v/>
      </c>
      <c r="T497" t="str">
        <f t="shared" si="46"/>
        <v/>
      </c>
      <c r="U497">
        <f t="shared" si="47"/>
        <v>0</v>
      </c>
      <c r="V497">
        <f t="shared" si="44"/>
        <v>0</v>
      </c>
    </row>
    <row r="498" spans="18:22" x14ac:dyDescent="0.25">
      <c r="R498" t="str">
        <f t="shared" si="43"/>
        <v/>
      </c>
      <c r="S498" t="str">
        <f t="shared" si="45"/>
        <v/>
      </c>
      <c r="T498" t="str">
        <f t="shared" si="46"/>
        <v/>
      </c>
      <c r="U498">
        <f t="shared" si="47"/>
        <v>0</v>
      </c>
      <c r="V498">
        <f t="shared" si="44"/>
        <v>0</v>
      </c>
    </row>
    <row r="499" spans="18:22" x14ac:dyDescent="0.25">
      <c r="R499" t="str">
        <f t="shared" si="43"/>
        <v/>
      </c>
      <c r="S499" t="str">
        <f t="shared" si="45"/>
        <v/>
      </c>
      <c r="T499" t="str">
        <f t="shared" si="46"/>
        <v/>
      </c>
      <c r="U499">
        <f t="shared" si="47"/>
        <v>0</v>
      </c>
      <c r="V499">
        <f t="shared" si="44"/>
        <v>0</v>
      </c>
    </row>
    <row r="500" spans="18:22" x14ac:dyDescent="0.25">
      <c r="R500" t="str">
        <f t="shared" si="43"/>
        <v/>
      </c>
      <c r="S500" t="str">
        <f t="shared" si="45"/>
        <v/>
      </c>
      <c r="T500" t="str">
        <f t="shared" si="46"/>
        <v/>
      </c>
      <c r="U500">
        <f t="shared" si="47"/>
        <v>0</v>
      </c>
      <c r="V500">
        <f t="shared" si="44"/>
        <v>0</v>
      </c>
    </row>
    <row r="501" spans="18:22" x14ac:dyDescent="0.25">
      <c r="R501" t="str">
        <f t="shared" si="43"/>
        <v/>
      </c>
      <c r="S501" t="str">
        <f t="shared" si="45"/>
        <v/>
      </c>
      <c r="T501" t="str">
        <f t="shared" si="46"/>
        <v/>
      </c>
      <c r="U501">
        <f t="shared" si="47"/>
        <v>0</v>
      </c>
      <c r="V501">
        <f t="shared" si="44"/>
        <v>0</v>
      </c>
    </row>
    <row r="502" spans="18:22" x14ac:dyDescent="0.25">
      <c r="R502" t="str">
        <f t="shared" si="43"/>
        <v/>
      </c>
      <c r="S502" t="str">
        <f t="shared" si="45"/>
        <v/>
      </c>
      <c r="T502" t="str">
        <f t="shared" si="46"/>
        <v/>
      </c>
      <c r="U502">
        <f t="shared" si="47"/>
        <v>0</v>
      </c>
      <c r="V502">
        <f t="shared" si="44"/>
        <v>0</v>
      </c>
    </row>
    <row r="503" spans="18:22" x14ac:dyDescent="0.25">
      <c r="R503" t="str">
        <f t="shared" si="43"/>
        <v/>
      </c>
      <c r="S503" t="str">
        <f t="shared" si="45"/>
        <v/>
      </c>
      <c r="T503" t="str">
        <f t="shared" si="46"/>
        <v/>
      </c>
      <c r="U503">
        <f t="shared" si="47"/>
        <v>0</v>
      </c>
      <c r="V503">
        <f t="shared" si="44"/>
        <v>0</v>
      </c>
    </row>
    <row r="504" spans="18:22" x14ac:dyDescent="0.25">
      <c r="R504" t="str">
        <f t="shared" si="43"/>
        <v/>
      </c>
      <c r="S504" t="str">
        <f t="shared" si="45"/>
        <v/>
      </c>
      <c r="T504" t="str">
        <f t="shared" si="46"/>
        <v/>
      </c>
      <c r="U504">
        <f t="shared" si="47"/>
        <v>0</v>
      </c>
      <c r="V504">
        <f t="shared" si="44"/>
        <v>0</v>
      </c>
    </row>
    <row r="505" spans="18:22" x14ac:dyDescent="0.25">
      <c r="R505" t="str">
        <f t="shared" si="43"/>
        <v/>
      </c>
      <c r="S505" t="str">
        <f t="shared" si="45"/>
        <v/>
      </c>
      <c r="T505" t="str">
        <f t="shared" si="46"/>
        <v/>
      </c>
      <c r="U505">
        <f t="shared" si="47"/>
        <v>0</v>
      </c>
      <c r="V505">
        <f t="shared" si="44"/>
        <v>0</v>
      </c>
    </row>
    <row r="506" spans="18:22" x14ac:dyDescent="0.25">
      <c r="R506" t="str">
        <f t="shared" si="43"/>
        <v/>
      </c>
      <c r="S506" t="str">
        <f t="shared" si="45"/>
        <v/>
      </c>
      <c r="T506" t="str">
        <f t="shared" si="46"/>
        <v/>
      </c>
      <c r="U506">
        <f t="shared" si="47"/>
        <v>0</v>
      </c>
      <c r="V506">
        <f t="shared" si="44"/>
        <v>0</v>
      </c>
    </row>
    <row r="507" spans="18:22" x14ac:dyDescent="0.25">
      <c r="R507" t="str">
        <f t="shared" si="43"/>
        <v/>
      </c>
      <c r="S507" t="str">
        <f t="shared" si="45"/>
        <v/>
      </c>
      <c r="T507" t="str">
        <f t="shared" si="46"/>
        <v/>
      </c>
      <c r="U507">
        <f t="shared" si="47"/>
        <v>0</v>
      </c>
      <c r="V507">
        <f t="shared" si="44"/>
        <v>0</v>
      </c>
    </row>
    <row r="508" spans="18:22" x14ac:dyDescent="0.25">
      <c r="R508" t="str">
        <f t="shared" si="43"/>
        <v/>
      </c>
      <c r="S508" t="str">
        <f t="shared" si="45"/>
        <v/>
      </c>
      <c r="T508" t="str">
        <f t="shared" si="46"/>
        <v/>
      </c>
      <c r="U508">
        <f t="shared" si="47"/>
        <v>0</v>
      </c>
      <c r="V508">
        <f t="shared" si="44"/>
        <v>0</v>
      </c>
    </row>
    <row r="509" spans="18:22" x14ac:dyDescent="0.25">
      <c r="R509" t="str">
        <f t="shared" si="43"/>
        <v/>
      </c>
      <c r="S509" t="str">
        <f t="shared" si="45"/>
        <v/>
      </c>
      <c r="T509" t="str">
        <f t="shared" si="46"/>
        <v/>
      </c>
      <c r="U509">
        <f t="shared" si="47"/>
        <v>0</v>
      </c>
      <c r="V509">
        <f t="shared" si="44"/>
        <v>0</v>
      </c>
    </row>
    <row r="510" spans="18:22" x14ac:dyDescent="0.25">
      <c r="R510" t="str">
        <f t="shared" si="43"/>
        <v/>
      </c>
      <c r="S510" t="str">
        <f t="shared" si="45"/>
        <v/>
      </c>
      <c r="T510" t="str">
        <f t="shared" si="46"/>
        <v/>
      </c>
      <c r="U510">
        <f t="shared" si="47"/>
        <v>0</v>
      </c>
      <c r="V510">
        <f t="shared" si="44"/>
        <v>0</v>
      </c>
    </row>
    <row r="511" spans="18:22" x14ac:dyDescent="0.25">
      <c r="R511" t="str">
        <f t="shared" si="43"/>
        <v/>
      </c>
      <c r="S511" t="str">
        <f t="shared" si="45"/>
        <v/>
      </c>
      <c r="T511" t="str">
        <f t="shared" si="46"/>
        <v/>
      </c>
      <c r="U511">
        <f t="shared" si="47"/>
        <v>0</v>
      </c>
      <c r="V511">
        <f t="shared" si="44"/>
        <v>0</v>
      </c>
    </row>
    <row r="512" spans="18:22" x14ac:dyDescent="0.25">
      <c r="R512" t="str">
        <f t="shared" si="43"/>
        <v/>
      </c>
      <c r="S512" t="str">
        <f t="shared" si="45"/>
        <v/>
      </c>
      <c r="T512" t="str">
        <f t="shared" si="46"/>
        <v/>
      </c>
      <c r="U512">
        <f t="shared" si="47"/>
        <v>0</v>
      </c>
      <c r="V512">
        <f t="shared" si="44"/>
        <v>0</v>
      </c>
    </row>
    <row r="513" spans="18:22" x14ac:dyDescent="0.25">
      <c r="R513" t="str">
        <f t="shared" si="43"/>
        <v/>
      </c>
      <c r="S513" t="str">
        <f t="shared" si="45"/>
        <v/>
      </c>
      <c r="T513" t="str">
        <f t="shared" si="46"/>
        <v/>
      </c>
      <c r="U513">
        <f t="shared" si="47"/>
        <v>0</v>
      </c>
      <c r="V513">
        <f t="shared" si="44"/>
        <v>0</v>
      </c>
    </row>
    <row r="514" spans="18:22" x14ac:dyDescent="0.25">
      <c r="R514" t="str">
        <f t="shared" ref="R514:R577" si="48">IF(ISNA(VLOOKUP(C514,Type,3,0)),"",VLOOKUP(C514,Type,3,0))</f>
        <v/>
      </c>
      <c r="S514" t="str">
        <f t="shared" si="45"/>
        <v/>
      </c>
      <c r="T514" t="str">
        <f t="shared" si="46"/>
        <v/>
      </c>
      <c r="U514">
        <f t="shared" si="47"/>
        <v>0</v>
      </c>
      <c r="V514">
        <f t="shared" ref="V514:V577" si="49">IF(C514="9D6A","9D6A",IF(OR(AND(C514=9424,G514=16114),AND(G514=16114,C514=9434),AND(C514=4160,G514=16114)),"COMP",IF(AND(C514=4215,G514=16114),"MC",IF(G514="",H514,(VLOOKUP(C514,Type,9,0))))))</f>
        <v>0</v>
      </c>
    </row>
    <row r="515" spans="18:22" x14ac:dyDescent="0.25">
      <c r="R515" t="str">
        <f t="shared" si="48"/>
        <v/>
      </c>
      <c r="S515" t="str">
        <f t="shared" si="45"/>
        <v/>
      </c>
      <c r="T515" t="str">
        <f t="shared" si="46"/>
        <v/>
      </c>
      <c r="U515">
        <f t="shared" si="47"/>
        <v>0</v>
      </c>
      <c r="V515">
        <f t="shared" si="49"/>
        <v>0</v>
      </c>
    </row>
    <row r="516" spans="18:22" x14ac:dyDescent="0.25">
      <c r="R516" t="str">
        <f t="shared" si="48"/>
        <v/>
      </c>
      <c r="S516" t="str">
        <f t="shared" si="45"/>
        <v/>
      </c>
      <c r="T516" t="str">
        <f t="shared" si="46"/>
        <v/>
      </c>
      <c r="U516">
        <f t="shared" si="47"/>
        <v>0</v>
      </c>
      <c r="V516">
        <f t="shared" si="49"/>
        <v>0</v>
      </c>
    </row>
    <row r="517" spans="18:22" x14ac:dyDescent="0.25">
      <c r="R517" t="str">
        <f t="shared" si="48"/>
        <v/>
      </c>
      <c r="S517" t="str">
        <f t="shared" si="45"/>
        <v/>
      </c>
      <c r="T517" t="str">
        <f t="shared" si="46"/>
        <v/>
      </c>
      <c r="U517">
        <f t="shared" si="47"/>
        <v>0</v>
      </c>
      <c r="V517">
        <f t="shared" si="49"/>
        <v>0</v>
      </c>
    </row>
    <row r="518" spans="18:22" x14ac:dyDescent="0.25">
      <c r="R518" t="str">
        <f t="shared" si="48"/>
        <v/>
      </c>
      <c r="S518" t="str">
        <f t="shared" si="45"/>
        <v/>
      </c>
      <c r="T518" t="str">
        <f t="shared" si="46"/>
        <v/>
      </c>
      <c r="U518">
        <f t="shared" si="47"/>
        <v>0</v>
      </c>
      <c r="V518">
        <f t="shared" si="49"/>
        <v>0</v>
      </c>
    </row>
    <row r="519" spans="18:22" x14ac:dyDescent="0.25">
      <c r="R519" t="str">
        <f t="shared" si="48"/>
        <v/>
      </c>
      <c r="S519" t="str">
        <f t="shared" si="45"/>
        <v/>
      </c>
      <c r="T519" t="str">
        <f t="shared" si="46"/>
        <v/>
      </c>
      <c r="U519">
        <f t="shared" si="47"/>
        <v>0</v>
      </c>
      <c r="V519">
        <f t="shared" si="49"/>
        <v>0</v>
      </c>
    </row>
    <row r="520" spans="18:22" x14ac:dyDescent="0.25">
      <c r="R520" t="str">
        <f t="shared" si="48"/>
        <v/>
      </c>
      <c r="S520" t="str">
        <f t="shared" si="45"/>
        <v/>
      </c>
      <c r="T520" t="str">
        <f t="shared" si="46"/>
        <v/>
      </c>
      <c r="U520">
        <f t="shared" si="47"/>
        <v>0</v>
      </c>
      <c r="V520">
        <f t="shared" si="49"/>
        <v>0</v>
      </c>
    </row>
    <row r="521" spans="18:22" x14ac:dyDescent="0.25">
      <c r="R521" t="str">
        <f t="shared" si="48"/>
        <v/>
      </c>
      <c r="S521" t="str">
        <f t="shared" si="45"/>
        <v/>
      </c>
      <c r="T521" t="str">
        <f t="shared" si="46"/>
        <v/>
      </c>
      <c r="U521">
        <f t="shared" si="47"/>
        <v>0</v>
      </c>
      <c r="V521">
        <f t="shared" si="49"/>
        <v>0</v>
      </c>
    </row>
    <row r="522" spans="18:22" x14ac:dyDescent="0.25">
      <c r="R522" t="str">
        <f t="shared" si="48"/>
        <v/>
      </c>
      <c r="S522" t="str">
        <f t="shared" si="45"/>
        <v/>
      </c>
      <c r="T522" t="str">
        <f t="shared" si="46"/>
        <v/>
      </c>
      <c r="U522">
        <f t="shared" si="47"/>
        <v>0</v>
      </c>
      <c r="V522">
        <f t="shared" si="49"/>
        <v>0</v>
      </c>
    </row>
    <row r="523" spans="18:22" x14ac:dyDescent="0.25">
      <c r="R523" t="str">
        <f t="shared" si="48"/>
        <v/>
      </c>
      <c r="S523" t="str">
        <f t="shared" si="45"/>
        <v/>
      </c>
      <c r="T523" t="str">
        <f t="shared" si="46"/>
        <v/>
      </c>
      <c r="U523">
        <f t="shared" si="47"/>
        <v>0</v>
      </c>
      <c r="V523">
        <f t="shared" si="49"/>
        <v>0</v>
      </c>
    </row>
    <row r="524" spans="18:22" x14ac:dyDescent="0.25">
      <c r="R524" t="str">
        <f t="shared" si="48"/>
        <v/>
      </c>
      <c r="S524" t="str">
        <f t="shared" si="45"/>
        <v/>
      </c>
      <c r="T524" t="str">
        <f t="shared" si="46"/>
        <v/>
      </c>
      <c r="U524">
        <f t="shared" si="47"/>
        <v>0</v>
      </c>
      <c r="V524">
        <f t="shared" si="49"/>
        <v>0</v>
      </c>
    </row>
    <row r="525" spans="18:22" x14ac:dyDescent="0.25">
      <c r="R525" t="str">
        <f t="shared" si="48"/>
        <v/>
      </c>
      <c r="S525" t="str">
        <f t="shared" si="45"/>
        <v/>
      </c>
      <c r="T525" t="str">
        <f t="shared" si="46"/>
        <v/>
      </c>
      <c r="U525">
        <f t="shared" si="47"/>
        <v>0</v>
      </c>
      <c r="V525">
        <f t="shared" si="49"/>
        <v>0</v>
      </c>
    </row>
    <row r="526" spans="18:22" x14ac:dyDescent="0.25">
      <c r="R526" t="str">
        <f t="shared" si="48"/>
        <v/>
      </c>
      <c r="S526" t="str">
        <f t="shared" si="45"/>
        <v/>
      </c>
      <c r="T526" t="str">
        <f t="shared" si="46"/>
        <v/>
      </c>
      <c r="U526">
        <f t="shared" si="47"/>
        <v>0</v>
      </c>
      <c r="V526">
        <f t="shared" si="49"/>
        <v>0</v>
      </c>
    </row>
    <row r="527" spans="18:22" x14ac:dyDescent="0.25">
      <c r="R527" t="str">
        <f t="shared" si="48"/>
        <v/>
      </c>
      <c r="S527" t="str">
        <f t="shared" si="45"/>
        <v/>
      </c>
      <c r="T527" t="str">
        <f t="shared" si="46"/>
        <v/>
      </c>
      <c r="U527">
        <f t="shared" si="47"/>
        <v>0</v>
      </c>
      <c r="V527">
        <f t="shared" si="49"/>
        <v>0</v>
      </c>
    </row>
    <row r="528" spans="18:22" x14ac:dyDescent="0.25">
      <c r="R528" t="str">
        <f t="shared" si="48"/>
        <v/>
      </c>
      <c r="S528" t="str">
        <f t="shared" si="45"/>
        <v/>
      </c>
      <c r="T528" t="str">
        <f t="shared" si="46"/>
        <v/>
      </c>
      <c r="U528">
        <f t="shared" si="47"/>
        <v>0</v>
      </c>
      <c r="V528">
        <f t="shared" si="49"/>
        <v>0</v>
      </c>
    </row>
    <row r="529" spans="18:22" x14ac:dyDescent="0.25">
      <c r="R529" t="str">
        <f t="shared" si="48"/>
        <v/>
      </c>
      <c r="S529" t="str">
        <f t="shared" si="45"/>
        <v/>
      </c>
      <c r="T529" t="str">
        <f t="shared" si="46"/>
        <v/>
      </c>
      <c r="U529">
        <f t="shared" si="47"/>
        <v>0</v>
      </c>
      <c r="V529">
        <f t="shared" si="49"/>
        <v>0</v>
      </c>
    </row>
    <row r="530" spans="18:22" x14ac:dyDescent="0.25">
      <c r="R530" t="str">
        <f t="shared" si="48"/>
        <v/>
      </c>
      <c r="S530" t="str">
        <f t="shared" si="45"/>
        <v/>
      </c>
      <c r="T530" t="str">
        <f t="shared" si="46"/>
        <v/>
      </c>
      <c r="U530">
        <f t="shared" si="47"/>
        <v>0</v>
      </c>
      <c r="V530">
        <f t="shared" si="49"/>
        <v>0</v>
      </c>
    </row>
    <row r="531" spans="18:22" x14ac:dyDescent="0.25">
      <c r="R531" t="str">
        <f t="shared" si="48"/>
        <v/>
      </c>
      <c r="S531" t="str">
        <f t="shared" si="45"/>
        <v/>
      </c>
      <c r="T531" t="str">
        <f t="shared" si="46"/>
        <v/>
      </c>
      <c r="U531">
        <f t="shared" si="47"/>
        <v>0</v>
      </c>
      <c r="V531">
        <f t="shared" si="49"/>
        <v>0</v>
      </c>
    </row>
    <row r="532" spans="18:22" x14ac:dyDescent="0.25">
      <c r="R532" t="str">
        <f t="shared" si="48"/>
        <v/>
      </c>
      <c r="S532" t="str">
        <f t="shared" si="45"/>
        <v/>
      </c>
      <c r="T532" t="str">
        <f t="shared" si="46"/>
        <v/>
      </c>
      <c r="U532">
        <f t="shared" si="47"/>
        <v>0</v>
      </c>
      <c r="V532">
        <f t="shared" si="49"/>
        <v>0</v>
      </c>
    </row>
    <row r="533" spans="18:22" x14ac:dyDescent="0.25">
      <c r="R533" t="str">
        <f t="shared" si="48"/>
        <v/>
      </c>
      <c r="S533" t="str">
        <f t="shared" si="45"/>
        <v/>
      </c>
      <c r="T533" t="str">
        <f t="shared" si="46"/>
        <v/>
      </c>
      <c r="U533">
        <f t="shared" si="47"/>
        <v>0</v>
      </c>
      <c r="V533">
        <f t="shared" si="49"/>
        <v>0</v>
      </c>
    </row>
    <row r="534" spans="18:22" x14ac:dyDescent="0.25">
      <c r="R534" t="str">
        <f t="shared" si="48"/>
        <v/>
      </c>
      <c r="S534" t="str">
        <f t="shared" si="45"/>
        <v/>
      </c>
      <c r="T534" t="str">
        <f t="shared" si="46"/>
        <v/>
      </c>
      <c r="U534">
        <f t="shared" si="47"/>
        <v>0</v>
      </c>
      <c r="V534">
        <f t="shared" si="49"/>
        <v>0</v>
      </c>
    </row>
    <row r="535" spans="18:22" x14ac:dyDescent="0.25">
      <c r="R535" t="str">
        <f t="shared" si="48"/>
        <v/>
      </c>
      <c r="S535" t="str">
        <f t="shared" si="45"/>
        <v/>
      </c>
      <c r="T535" t="str">
        <f t="shared" si="46"/>
        <v/>
      </c>
      <c r="U535">
        <f t="shared" si="47"/>
        <v>0</v>
      </c>
      <c r="V535">
        <f t="shared" si="49"/>
        <v>0</v>
      </c>
    </row>
    <row r="536" spans="18:22" x14ac:dyDescent="0.25">
      <c r="R536" t="str">
        <f t="shared" si="48"/>
        <v/>
      </c>
      <c r="S536" t="str">
        <f t="shared" si="45"/>
        <v/>
      </c>
      <c r="T536" t="str">
        <f t="shared" si="46"/>
        <v/>
      </c>
      <c r="U536">
        <f t="shared" si="47"/>
        <v>0</v>
      </c>
      <c r="V536">
        <f t="shared" si="49"/>
        <v>0</v>
      </c>
    </row>
    <row r="537" spans="18:22" x14ac:dyDescent="0.25">
      <c r="R537" t="str">
        <f t="shared" si="48"/>
        <v/>
      </c>
      <c r="S537" t="str">
        <f t="shared" si="45"/>
        <v/>
      </c>
      <c r="T537" t="str">
        <f t="shared" si="46"/>
        <v/>
      </c>
      <c r="U537">
        <f t="shared" si="47"/>
        <v>0</v>
      </c>
      <c r="V537">
        <f t="shared" si="49"/>
        <v>0</v>
      </c>
    </row>
    <row r="538" spans="18:22" x14ac:dyDescent="0.25">
      <c r="R538" t="str">
        <f t="shared" si="48"/>
        <v/>
      </c>
      <c r="S538" t="str">
        <f t="shared" si="45"/>
        <v/>
      </c>
      <c r="T538" t="str">
        <f t="shared" si="46"/>
        <v/>
      </c>
      <c r="U538">
        <f t="shared" si="47"/>
        <v>0</v>
      </c>
      <c r="V538">
        <f t="shared" si="49"/>
        <v>0</v>
      </c>
    </row>
    <row r="539" spans="18:22" x14ac:dyDescent="0.25">
      <c r="R539" t="str">
        <f t="shared" si="48"/>
        <v/>
      </c>
      <c r="S539" t="str">
        <f t="shared" si="45"/>
        <v/>
      </c>
      <c r="T539" t="str">
        <f t="shared" si="46"/>
        <v/>
      </c>
      <c r="U539">
        <f t="shared" si="47"/>
        <v>0</v>
      </c>
      <c r="V539">
        <f t="shared" si="49"/>
        <v>0</v>
      </c>
    </row>
    <row r="540" spans="18:22" x14ac:dyDescent="0.25">
      <c r="R540" t="str">
        <f t="shared" si="48"/>
        <v/>
      </c>
      <c r="S540" t="str">
        <f t="shared" si="45"/>
        <v/>
      </c>
      <c r="T540" t="str">
        <f t="shared" si="46"/>
        <v/>
      </c>
      <c r="U540">
        <f t="shared" si="47"/>
        <v>0</v>
      </c>
      <c r="V540">
        <f t="shared" si="49"/>
        <v>0</v>
      </c>
    </row>
    <row r="541" spans="18:22" x14ac:dyDescent="0.25">
      <c r="R541" t="str">
        <f t="shared" si="48"/>
        <v/>
      </c>
      <c r="S541" t="str">
        <f t="shared" si="45"/>
        <v/>
      </c>
      <c r="T541" t="str">
        <f t="shared" si="46"/>
        <v/>
      </c>
      <c r="U541">
        <f t="shared" si="47"/>
        <v>0</v>
      </c>
      <c r="V541">
        <f t="shared" si="49"/>
        <v>0</v>
      </c>
    </row>
    <row r="542" spans="18:22" x14ac:dyDescent="0.25">
      <c r="R542" t="str">
        <f t="shared" si="48"/>
        <v/>
      </c>
      <c r="S542" t="str">
        <f t="shared" si="45"/>
        <v/>
      </c>
      <c r="T542" t="str">
        <f t="shared" si="46"/>
        <v/>
      </c>
      <c r="U542">
        <f t="shared" si="47"/>
        <v>0</v>
      </c>
      <c r="V542">
        <f t="shared" si="49"/>
        <v>0</v>
      </c>
    </row>
    <row r="543" spans="18:22" x14ac:dyDescent="0.25">
      <c r="R543" t="str">
        <f t="shared" si="48"/>
        <v/>
      </c>
      <c r="S543" t="str">
        <f t="shared" si="45"/>
        <v/>
      </c>
      <c r="T543" t="str">
        <f t="shared" si="46"/>
        <v/>
      </c>
      <c r="U543">
        <f t="shared" si="47"/>
        <v>0</v>
      </c>
      <c r="V543">
        <f t="shared" si="49"/>
        <v>0</v>
      </c>
    </row>
    <row r="544" spans="18:22" x14ac:dyDescent="0.25">
      <c r="R544" t="str">
        <f t="shared" si="48"/>
        <v/>
      </c>
      <c r="S544" t="str">
        <f t="shared" si="45"/>
        <v/>
      </c>
      <c r="T544" t="str">
        <f t="shared" si="46"/>
        <v/>
      </c>
      <c r="U544">
        <f t="shared" si="47"/>
        <v>0</v>
      </c>
      <c r="V544">
        <f t="shared" si="49"/>
        <v>0</v>
      </c>
    </row>
    <row r="545" spans="18:22" x14ac:dyDescent="0.25">
      <c r="R545" t="str">
        <f t="shared" si="48"/>
        <v/>
      </c>
      <c r="S545" t="str">
        <f t="shared" si="45"/>
        <v/>
      </c>
      <c r="T545" t="str">
        <f t="shared" si="46"/>
        <v/>
      </c>
      <c r="U545">
        <f t="shared" si="47"/>
        <v>0</v>
      </c>
      <c r="V545">
        <f t="shared" si="49"/>
        <v>0</v>
      </c>
    </row>
    <row r="546" spans="18:22" x14ac:dyDescent="0.25">
      <c r="R546" t="str">
        <f t="shared" si="48"/>
        <v/>
      </c>
      <c r="S546" t="str">
        <f t="shared" si="45"/>
        <v/>
      </c>
      <c r="T546" t="str">
        <f t="shared" si="46"/>
        <v/>
      </c>
      <c r="U546">
        <f t="shared" si="47"/>
        <v>0</v>
      </c>
      <c r="V546">
        <f t="shared" si="49"/>
        <v>0</v>
      </c>
    </row>
    <row r="547" spans="18:22" x14ac:dyDescent="0.25">
      <c r="R547" t="str">
        <f t="shared" si="48"/>
        <v/>
      </c>
      <c r="S547" t="str">
        <f t="shared" si="45"/>
        <v/>
      </c>
      <c r="T547" t="str">
        <f t="shared" si="46"/>
        <v/>
      </c>
      <c r="U547">
        <f t="shared" si="47"/>
        <v>0</v>
      </c>
      <c r="V547">
        <f t="shared" si="49"/>
        <v>0</v>
      </c>
    </row>
    <row r="548" spans="18:22" x14ac:dyDescent="0.25">
      <c r="R548" t="str">
        <f t="shared" si="48"/>
        <v/>
      </c>
      <c r="S548" t="str">
        <f t="shared" si="45"/>
        <v/>
      </c>
      <c r="T548" t="str">
        <f t="shared" si="46"/>
        <v/>
      </c>
      <c r="U548">
        <f t="shared" si="47"/>
        <v>0</v>
      </c>
      <c r="V548">
        <f t="shared" si="49"/>
        <v>0</v>
      </c>
    </row>
    <row r="549" spans="18:22" x14ac:dyDescent="0.25">
      <c r="R549" t="str">
        <f t="shared" si="48"/>
        <v/>
      </c>
      <c r="S549" t="str">
        <f t="shared" si="45"/>
        <v/>
      </c>
      <c r="T549" t="str">
        <f t="shared" si="46"/>
        <v/>
      </c>
      <c r="U549">
        <f t="shared" si="47"/>
        <v>0</v>
      </c>
      <c r="V549">
        <f t="shared" si="49"/>
        <v>0</v>
      </c>
    </row>
    <row r="550" spans="18:22" x14ac:dyDescent="0.25">
      <c r="R550" t="str">
        <f t="shared" si="48"/>
        <v/>
      </c>
      <c r="S550" t="str">
        <f t="shared" si="45"/>
        <v/>
      </c>
      <c r="T550" t="str">
        <f t="shared" si="46"/>
        <v/>
      </c>
      <c r="U550">
        <f t="shared" si="47"/>
        <v>0</v>
      </c>
      <c r="V550">
        <f t="shared" si="49"/>
        <v>0</v>
      </c>
    </row>
    <row r="551" spans="18:22" x14ac:dyDescent="0.25">
      <c r="R551" t="str">
        <f t="shared" si="48"/>
        <v/>
      </c>
      <c r="S551" t="str">
        <f t="shared" si="45"/>
        <v/>
      </c>
      <c r="T551" t="str">
        <f t="shared" si="46"/>
        <v/>
      </c>
      <c r="U551">
        <f t="shared" si="47"/>
        <v>0</v>
      </c>
      <c r="V551">
        <f t="shared" si="49"/>
        <v>0</v>
      </c>
    </row>
    <row r="552" spans="18:22" x14ac:dyDescent="0.25">
      <c r="R552" t="str">
        <f t="shared" si="48"/>
        <v/>
      </c>
      <c r="S552" t="str">
        <f t="shared" si="45"/>
        <v/>
      </c>
      <c r="T552" t="str">
        <f t="shared" si="46"/>
        <v/>
      </c>
      <c r="U552">
        <f t="shared" si="47"/>
        <v>0</v>
      </c>
      <c r="V552">
        <f t="shared" si="49"/>
        <v>0</v>
      </c>
    </row>
    <row r="553" spans="18:22" x14ac:dyDescent="0.25">
      <c r="R553" t="str">
        <f t="shared" si="48"/>
        <v/>
      </c>
      <c r="S553" t="str">
        <f t="shared" si="45"/>
        <v/>
      </c>
      <c r="T553" t="str">
        <f t="shared" si="46"/>
        <v/>
      </c>
      <c r="U553">
        <f t="shared" si="47"/>
        <v>0</v>
      </c>
      <c r="V553">
        <f t="shared" si="49"/>
        <v>0</v>
      </c>
    </row>
    <row r="554" spans="18:22" x14ac:dyDescent="0.25">
      <c r="R554" t="str">
        <f t="shared" si="48"/>
        <v/>
      </c>
      <c r="S554" t="str">
        <f t="shared" si="45"/>
        <v/>
      </c>
      <c r="T554" t="str">
        <f t="shared" si="46"/>
        <v/>
      </c>
      <c r="U554">
        <f t="shared" si="47"/>
        <v>0</v>
      </c>
      <c r="V554">
        <f t="shared" si="49"/>
        <v>0</v>
      </c>
    </row>
    <row r="555" spans="18:22" x14ac:dyDescent="0.25">
      <c r="R555" t="str">
        <f t="shared" si="48"/>
        <v/>
      </c>
      <c r="S555" t="str">
        <f t="shared" si="45"/>
        <v/>
      </c>
      <c r="T555" t="str">
        <f t="shared" si="46"/>
        <v/>
      </c>
      <c r="U555">
        <f t="shared" si="47"/>
        <v>0</v>
      </c>
      <c r="V555">
        <f t="shared" si="49"/>
        <v>0</v>
      </c>
    </row>
    <row r="556" spans="18:22" x14ac:dyDescent="0.25">
      <c r="R556" t="str">
        <f t="shared" si="48"/>
        <v/>
      </c>
      <c r="S556" t="str">
        <f t="shared" si="45"/>
        <v/>
      </c>
      <c r="T556" t="str">
        <f t="shared" si="46"/>
        <v/>
      </c>
      <c r="U556">
        <f t="shared" si="47"/>
        <v>0</v>
      </c>
      <c r="V556">
        <f t="shared" si="49"/>
        <v>0</v>
      </c>
    </row>
    <row r="557" spans="18:22" x14ac:dyDescent="0.25">
      <c r="R557" t="str">
        <f t="shared" si="48"/>
        <v/>
      </c>
      <c r="S557" t="str">
        <f t="shared" si="45"/>
        <v/>
      </c>
      <c r="T557" t="str">
        <f t="shared" si="46"/>
        <v/>
      </c>
      <c r="U557">
        <f t="shared" si="47"/>
        <v>0</v>
      </c>
      <c r="V557">
        <f t="shared" si="49"/>
        <v>0</v>
      </c>
    </row>
    <row r="558" spans="18:22" x14ac:dyDescent="0.25">
      <c r="R558" t="str">
        <f t="shared" si="48"/>
        <v/>
      </c>
      <c r="S558" t="str">
        <f t="shared" si="45"/>
        <v/>
      </c>
      <c r="T558" t="str">
        <f t="shared" si="46"/>
        <v/>
      </c>
      <c r="U558">
        <f t="shared" si="47"/>
        <v>0</v>
      </c>
      <c r="V558">
        <f t="shared" si="49"/>
        <v>0</v>
      </c>
    </row>
    <row r="559" spans="18:22" x14ac:dyDescent="0.25">
      <c r="R559" t="str">
        <f t="shared" si="48"/>
        <v/>
      </c>
      <c r="S559" t="str">
        <f t="shared" si="45"/>
        <v/>
      </c>
      <c r="T559" t="str">
        <f t="shared" si="46"/>
        <v/>
      </c>
      <c r="U559">
        <f t="shared" si="47"/>
        <v>0</v>
      </c>
      <c r="V559">
        <f t="shared" si="49"/>
        <v>0</v>
      </c>
    </row>
    <row r="560" spans="18:22" x14ac:dyDescent="0.25">
      <c r="R560" t="str">
        <f t="shared" si="48"/>
        <v/>
      </c>
      <c r="S560" t="str">
        <f t="shared" ref="S560:S603" si="50">IF(J560="D",K560,"")</f>
        <v/>
      </c>
      <c r="T560" t="str">
        <f t="shared" ref="T560:T603" si="51">IF(J560="C",K560,"")</f>
        <v/>
      </c>
      <c r="U560">
        <f t="shared" ref="U560:U603" si="52">_xlfn.NUMBERVALUE(T560)-_xlfn.NUMBERVALUE(S560)</f>
        <v>0</v>
      </c>
      <c r="V560">
        <f t="shared" si="49"/>
        <v>0</v>
      </c>
    </row>
    <row r="561" spans="18:22" x14ac:dyDescent="0.25">
      <c r="R561" t="str">
        <f t="shared" si="48"/>
        <v/>
      </c>
      <c r="S561" t="str">
        <f t="shared" si="50"/>
        <v/>
      </c>
      <c r="T561" t="str">
        <f t="shared" si="51"/>
        <v/>
      </c>
      <c r="U561">
        <f t="shared" si="52"/>
        <v>0</v>
      </c>
      <c r="V561">
        <f t="shared" si="49"/>
        <v>0</v>
      </c>
    </row>
    <row r="562" spans="18:22" x14ac:dyDescent="0.25">
      <c r="R562" t="str">
        <f t="shared" si="48"/>
        <v/>
      </c>
      <c r="S562" t="str">
        <f t="shared" si="50"/>
        <v/>
      </c>
      <c r="T562" t="str">
        <f t="shared" si="51"/>
        <v/>
      </c>
      <c r="U562">
        <f t="shared" si="52"/>
        <v>0</v>
      </c>
      <c r="V562">
        <f t="shared" si="49"/>
        <v>0</v>
      </c>
    </row>
    <row r="563" spans="18:22" x14ac:dyDescent="0.25">
      <c r="R563" t="str">
        <f t="shared" si="48"/>
        <v/>
      </c>
      <c r="S563" t="str">
        <f t="shared" si="50"/>
        <v/>
      </c>
      <c r="T563" t="str">
        <f t="shared" si="51"/>
        <v/>
      </c>
      <c r="U563">
        <f t="shared" si="52"/>
        <v>0</v>
      </c>
      <c r="V563">
        <f t="shared" si="49"/>
        <v>0</v>
      </c>
    </row>
    <row r="564" spans="18:22" x14ac:dyDescent="0.25">
      <c r="R564" t="str">
        <f t="shared" si="48"/>
        <v/>
      </c>
      <c r="S564" t="str">
        <f t="shared" si="50"/>
        <v/>
      </c>
      <c r="T564" t="str">
        <f t="shared" si="51"/>
        <v/>
      </c>
      <c r="U564">
        <f t="shared" si="52"/>
        <v>0</v>
      </c>
      <c r="V564">
        <f t="shared" si="49"/>
        <v>0</v>
      </c>
    </row>
    <row r="565" spans="18:22" x14ac:dyDescent="0.25">
      <c r="R565" t="str">
        <f t="shared" si="48"/>
        <v/>
      </c>
      <c r="S565" t="str">
        <f t="shared" si="50"/>
        <v/>
      </c>
      <c r="T565" t="str">
        <f t="shared" si="51"/>
        <v/>
      </c>
      <c r="U565">
        <f t="shared" si="52"/>
        <v>0</v>
      </c>
      <c r="V565">
        <f t="shared" si="49"/>
        <v>0</v>
      </c>
    </row>
    <row r="566" spans="18:22" x14ac:dyDescent="0.25">
      <c r="R566" t="str">
        <f t="shared" si="48"/>
        <v/>
      </c>
      <c r="S566" t="str">
        <f t="shared" si="50"/>
        <v/>
      </c>
      <c r="T566" t="str">
        <f t="shared" si="51"/>
        <v/>
      </c>
      <c r="U566">
        <f t="shared" si="52"/>
        <v>0</v>
      </c>
      <c r="V566">
        <f t="shared" si="49"/>
        <v>0</v>
      </c>
    </row>
    <row r="567" spans="18:22" x14ac:dyDescent="0.25">
      <c r="R567" t="str">
        <f t="shared" si="48"/>
        <v/>
      </c>
      <c r="S567" t="str">
        <f t="shared" si="50"/>
        <v/>
      </c>
      <c r="T567" t="str">
        <f t="shared" si="51"/>
        <v/>
      </c>
      <c r="U567">
        <f t="shared" si="52"/>
        <v>0</v>
      </c>
      <c r="V567">
        <f t="shared" si="49"/>
        <v>0</v>
      </c>
    </row>
    <row r="568" spans="18:22" x14ac:dyDescent="0.25">
      <c r="R568" t="str">
        <f t="shared" si="48"/>
        <v/>
      </c>
      <c r="S568" t="str">
        <f t="shared" si="50"/>
        <v/>
      </c>
      <c r="T568" t="str">
        <f t="shared" si="51"/>
        <v/>
      </c>
      <c r="U568">
        <f t="shared" si="52"/>
        <v>0</v>
      </c>
      <c r="V568">
        <f t="shared" si="49"/>
        <v>0</v>
      </c>
    </row>
    <row r="569" spans="18:22" x14ac:dyDescent="0.25">
      <c r="R569" t="str">
        <f t="shared" si="48"/>
        <v/>
      </c>
      <c r="S569" t="str">
        <f t="shared" si="50"/>
        <v/>
      </c>
      <c r="T569" t="str">
        <f t="shared" si="51"/>
        <v/>
      </c>
      <c r="U569">
        <f t="shared" si="52"/>
        <v>0</v>
      </c>
      <c r="V569">
        <f t="shared" si="49"/>
        <v>0</v>
      </c>
    </row>
    <row r="570" spans="18:22" x14ac:dyDescent="0.25">
      <c r="R570" t="str">
        <f t="shared" si="48"/>
        <v/>
      </c>
      <c r="S570" t="str">
        <f t="shared" si="50"/>
        <v/>
      </c>
      <c r="T570" t="str">
        <f t="shared" si="51"/>
        <v/>
      </c>
      <c r="U570">
        <f t="shared" si="52"/>
        <v>0</v>
      </c>
      <c r="V570">
        <f t="shared" si="49"/>
        <v>0</v>
      </c>
    </row>
    <row r="571" spans="18:22" x14ac:dyDescent="0.25">
      <c r="R571" t="str">
        <f t="shared" si="48"/>
        <v/>
      </c>
      <c r="S571" t="str">
        <f t="shared" si="50"/>
        <v/>
      </c>
      <c r="T571" t="str">
        <f t="shared" si="51"/>
        <v/>
      </c>
      <c r="U571">
        <f t="shared" si="52"/>
        <v>0</v>
      </c>
      <c r="V571">
        <f t="shared" si="49"/>
        <v>0</v>
      </c>
    </row>
    <row r="572" spans="18:22" x14ac:dyDescent="0.25">
      <c r="R572" t="str">
        <f t="shared" si="48"/>
        <v/>
      </c>
      <c r="S572" t="str">
        <f t="shared" si="50"/>
        <v/>
      </c>
      <c r="T572" t="str">
        <f t="shared" si="51"/>
        <v/>
      </c>
      <c r="U572">
        <f t="shared" si="52"/>
        <v>0</v>
      </c>
      <c r="V572">
        <f t="shared" si="49"/>
        <v>0</v>
      </c>
    </row>
    <row r="573" spans="18:22" x14ac:dyDescent="0.25">
      <c r="R573" t="str">
        <f t="shared" si="48"/>
        <v/>
      </c>
      <c r="S573" t="str">
        <f t="shared" si="50"/>
        <v/>
      </c>
      <c r="T573" t="str">
        <f t="shared" si="51"/>
        <v/>
      </c>
      <c r="U573">
        <f t="shared" si="52"/>
        <v>0</v>
      </c>
      <c r="V573">
        <f t="shared" si="49"/>
        <v>0</v>
      </c>
    </row>
    <row r="574" spans="18:22" x14ac:dyDescent="0.25">
      <c r="R574" t="str">
        <f t="shared" si="48"/>
        <v/>
      </c>
      <c r="S574" t="str">
        <f t="shared" si="50"/>
        <v/>
      </c>
      <c r="T574" t="str">
        <f t="shared" si="51"/>
        <v/>
      </c>
      <c r="U574">
        <f t="shared" si="52"/>
        <v>0</v>
      </c>
      <c r="V574">
        <f t="shared" si="49"/>
        <v>0</v>
      </c>
    </row>
    <row r="575" spans="18:22" x14ac:dyDescent="0.25">
      <c r="R575" t="str">
        <f t="shared" si="48"/>
        <v/>
      </c>
      <c r="S575" t="str">
        <f t="shared" si="50"/>
        <v/>
      </c>
      <c r="T575" t="str">
        <f t="shared" si="51"/>
        <v/>
      </c>
      <c r="U575">
        <f t="shared" si="52"/>
        <v>0</v>
      </c>
      <c r="V575">
        <f t="shared" si="49"/>
        <v>0</v>
      </c>
    </row>
    <row r="576" spans="18:22" x14ac:dyDescent="0.25">
      <c r="R576" t="str">
        <f t="shared" si="48"/>
        <v/>
      </c>
      <c r="S576" t="str">
        <f t="shared" si="50"/>
        <v/>
      </c>
      <c r="T576" t="str">
        <f t="shared" si="51"/>
        <v/>
      </c>
      <c r="U576">
        <f t="shared" si="52"/>
        <v>0</v>
      </c>
      <c r="V576">
        <f t="shared" si="49"/>
        <v>0</v>
      </c>
    </row>
    <row r="577" spans="18:22" x14ac:dyDescent="0.25">
      <c r="R577" t="str">
        <f t="shared" si="48"/>
        <v/>
      </c>
      <c r="S577" t="str">
        <f t="shared" si="50"/>
        <v/>
      </c>
      <c r="T577" t="str">
        <f t="shared" si="51"/>
        <v/>
      </c>
      <c r="U577">
        <f t="shared" si="52"/>
        <v>0</v>
      </c>
      <c r="V577">
        <f t="shared" si="49"/>
        <v>0</v>
      </c>
    </row>
    <row r="578" spans="18:22" x14ac:dyDescent="0.25">
      <c r="R578" t="str">
        <f t="shared" ref="R578:R641" si="53">IF(ISNA(VLOOKUP(C578,Type,3,0)),"",VLOOKUP(C578,Type,3,0))</f>
        <v/>
      </c>
      <c r="S578" t="str">
        <f t="shared" si="50"/>
        <v/>
      </c>
      <c r="T578" t="str">
        <f t="shared" si="51"/>
        <v/>
      </c>
      <c r="U578">
        <f t="shared" si="52"/>
        <v>0</v>
      </c>
      <c r="V578">
        <f t="shared" ref="V578:V603" si="54">IF(C578="9D6A","9D6A",IF(OR(AND(C578=9424,G578=16114),AND(G578=16114,C578=9434),AND(C578=4160,G578=16114)),"COMP",IF(AND(C578=4215,G578=16114),"MC",IF(G578="",H578,(VLOOKUP(C578,Type,9,0))))))</f>
        <v>0</v>
      </c>
    </row>
    <row r="579" spans="18:22" x14ac:dyDescent="0.25">
      <c r="R579" t="str">
        <f t="shared" si="53"/>
        <v/>
      </c>
      <c r="S579" t="str">
        <f t="shared" si="50"/>
        <v/>
      </c>
      <c r="T579" t="str">
        <f t="shared" si="51"/>
        <v/>
      </c>
      <c r="U579">
        <f t="shared" si="52"/>
        <v>0</v>
      </c>
      <c r="V579">
        <f t="shared" si="54"/>
        <v>0</v>
      </c>
    </row>
    <row r="580" spans="18:22" x14ac:dyDescent="0.25">
      <c r="R580" t="str">
        <f t="shared" si="53"/>
        <v/>
      </c>
      <c r="S580" t="str">
        <f t="shared" si="50"/>
        <v/>
      </c>
      <c r="T580" t="str">
        <f t="shared" si="51"/>
        <v/>
      </c>
      <c r="U580">
        <f t="shared" si="52"/>
        <v>0</v>
      </c>
      <c r="V580">
        <f t="shared" si="54"/>
        <v>0</v>
      </c>
    </row>
    <row r="581" spans="18:22" x14ac:dyDescent="0.25">
      <c r="R581" t="str">
        <f t="shared" si="53"/>
        <v/>
      </c>
      <c r="S581" t="str">
        <f t="shared" si="50"/>
        <v/>
      </c>
      <c r="T581" t="str">
        <f t="shared" si="51"/>
        <v/>
      </c>
      <c r="U581">
        <f t="shared" si="52"/>
        <v>0</v>
      </c>
      <c r="V581">
        <f t="shared" si="54"/>
        <v>0</v>
      </c>
    </row>
    <row r="582" spans="18:22" x14ac:dyDescent="0.25">
      <c r="R582" t="str">
        <f t="shared" si="53"/>
        <v/>
      </c>
      <c r="S582" t="str">
        <f t="shared" si="50"/>
        <v/>
      </c>
      <c r="T582" t="str">
        <f t="shared" si="51"/>
        <v/>
      </c>
      <c r="U582">
        <f t="shared" si="52"/>
        <v>0</v>
      </c>
      <c r="V582">
        <f t="shared" si="54"/>
        <v>0</v>
      </c>
    </row>
    <row r="583" spans="18:22" x14ac:dyDescent="0.25">
      <c r="R583" t="str">
        <f t="shared" si="53"/>
        <v/>
      </c>
      <c r="S583" t="str">
        <f t="shared" si="50"/>
        <v/>
      </c>
      <c r="T583" t="str">
        <f t="shared" si="51"/>
        <v/>
      </c>
      <c r="U583">
        <f t="shared" si="52"/>
        <v>0</v>
      </c>
      <c r="V583">
        <f t="shared" si="54"/>
        <v>0</v>
      </c>
    </row>
    <row r="584" spans="18:22" x14ac:dyDescent="0.25">
      <c r="R584" t="str">
        <f t="shared" si="53"/>
        <v/>
      </c>
      <c r="S584" t="str">
        <f t="shared" si="50"/>
        <v/>
      </c>
      <c r="T584" t="str">
        <f t="shared" si="51"/>
        <v/>
      </c>
      <c r="U584">
        <f t="shared" si="52"/>
        <v>0</v>
      </c>
      <c r="V584">
        <f t="shared" si="54"/>
        <v>0</v>
      </c>
    </row>
    <row r="585" spans="18:22" x14ac:dyDescent="0.25">
      <c r="R585" t="str">
        <f t="shared" si="53"/>
        <v/>
      </c>
      <c r="S585" t="str">
        <f t="shared" si="50"/>
        <v/>
      </c>
      <c r="T585" t="str">
        <f t="shared" si="51"/>
        <v/>
      </c>
      <c r="U585">
        <f t="shared" si="52"/>
        <v>0</v>
      </c>
      <c r="V585">
        <f t="shared" si="54"/>
        <v>0</v>
      </c>
    </row>
    <row r="586" spans="18:22" x14ac:dyDescent="0.25">
      <c r="R586" t="str">
        <f t="shared" si="53"/>
        <v/>
      </c>
      <c r="S586" t="str">
        <f t="shared" si="50"/>
        <v/>
      </c>
      <c r="T586" t="str">
        <f t="shared" si="51"/>
        <v/>
      </c>
      <c r="U586">
        <f t="shared" si="52"/>
        <v>0</v>
      </c>
      <c r="V586">
        <f t="shared" si="54"/>
        <v>0</v>
      </c>
    </row>
    <row r="587" spans="18:22" x14ac:dyDescent="0.25">
      <c r="R587" t="str">
        <f t="shared" si="53"/>
        <v/>
      </c>
      <c r="S587" t="str">
        <f t="shared" si="50"/>
        <v/>
      </c>
      <c r="T587" t="str">
        <f t="shared" si="51"/>
        <v/>
      </c>
      <c r="U587">
        <f t="shared" si="52"/>
        <v>0</v>
      </c>
      <c r="V587">
        <f t="shared" si="54"/>
        <v>0</v>
      </c>
    </row>
    <row r="588" spans="18:22" x14ac:dyDescent="0.25">
      <c r="R588" t="str">
        <f t="shared" si="53"/>
        <v/>
      </c>
      <c r="S588" t="str">
        <f t="shared" si="50"/>
        <v/>
      </c>
      <c r="T588" t="str">
        <f t="shared" si="51"/>
        <v/>
      </c>
      <c r="U588">
        <f t="shared" si="52"/>
        <v>0</v>
      </c>
      <c r="V588">
        <f t="shared" si="54"/>
        <v>0</v>
      </c>
    </row>
    <row r="589" spans="18:22" x14ac:dyDescent="0.25">
      <c r="R589" t="str">
        <f t="shared" si="53"/>
        <v/>
      </c>
      <c r="S589" t="str">
        <f t="shared" si="50"/>
        <v/>
      </c>
      <c r="T589" t="str">
        <f t="shared" si="51"/>
        <v/>
      </c>
      <c r="U589">
        <f t="shared" si="52"/>
        <v>0</v>
      </c>
      <c r="V589">
        <f t="shared" si="54"/>
        <v>0</v>
      </c>
    </row>
    <row r="590" spans="18:22" x14ac:dyDescent="0.25">
      <c r="R590" t="str">
        <f t="shared" si="53"/>
        <v/>
      </c>
      <c r="S590" t="str">
        <f t="shared" si="50"/>
        <v/>
      </c>
      <c r="T590" t="str">
        <f t="shared" si="51"/>
        <v/>
      </c>
      <c r="U590">
        <f t="shared" si="52"/>
        <v>0</v>
      </c>
      <c r="V590">
        <f t="shared" si="54"/>
        <v>0</v>
      </c>
    </row>
    <row r="591" spans="18:22" x14ac:dyDescent="0.25">
      <c r="R591" t="str">
        <f t="shared" si="53"/>
        <v/>
      </c>
      <c r="S591" t="str">
        <f t="shared" si="50"/>
        <v/>
      </c>
      <c r="T591" t="str">
        <f t="shared" si="51"/>
        <v/>
      </c>
      <c r="U591">
        <f t="shared" si="52"/>
        <v>0</v>
      </c>
      <c r="V591">
        <f t="shared" si="54"/>
        <v>0</v>
      </c>
    </row>
    <row r="592" spans="18:22" x14ac:dyDescent="0.25">
      <c r="R592" t="str">
        <f t="shared" si="53"/>
        <v/>
      </c>
      <c r="S592" t="str">
        <f t="shared" si="50"/>
        <v/>
      </c>
      <c r="T592" t="str">
        <f t="shared" si="51"/>
        <v/>
      </c>
      <c r="U592">
        <f t="shared" si="52"/>
        <v>0</v>
      </c>
      <c r="V592">
        <f t="shared" si="54"/>
        <v>0</v>
      </c>
    </row>
    <row r="593" spans="18:22" x14ac:dyDescent="0.25">
      <c r="R593" t="str">
        <f t="shared" si="53"/>
        <v/>
      </c>
      <c r="S593" t="str">
        <f t="shared" si="50"/>
        <v/>
      </c>
      <c r="T593" t="str">
        <f t="shared" si="51"/>
        <v/>
      </c>
      <c r="U593">
        <f t="shared" si="52"/>
        <v>0</v>
      </c>
      <c r="V593">
        <f t="shared" si="54"/>
        <v>0</v>
      </c>
    </row>
    <row r="594" spans="18:22" x14ac:dyDescent="0.25">
      <c r="R594" t="str">
        <f t="shared" si="53"/>
        <v/>
      </c>
      <c r="S594" t="str">
        <f t="shared" si="50"/>
        <v/>
      </c>
      <c r="T594" t="str">
        <f t="shared" si="51"/>
        <v/>
      </c>
      <c r="U594">
        <f t="shared" si="52"/>
        <v>0</v>
      </c>
      <c r="V594">
        <f t="shared" si="54"/>
        <v>0</v>
      </c>
    </row>
    <row r="595" spans="18:22" x14ac:dyDescent="0.25">
      <c r="R595" t="str">
        <f t="shared" si="53"/>
        <v/>
      </c>
      <c r="S595" t="str">
        <f t="shared" si="50"/>
        <v/>
      </c>
      <c r="T595" t="str">
        <f t="shared" si="51"/>
        <v/>
      </c>
      <c r="U595">
        <f t="shared" si="52"/>
        <v>0</v>
      </c>
      <c r="V595">
        <f t="shared" si="54"/>
        <v>0</v>
      </c>
    </row>
    <row r="596" spans="18:22" x14ac:dyDescent="0.25">
      <c r="R596" t="str">
        <f t="shared" si="53"/>
        <v/>
      </c>
      <c r="S596" t="str">
        <f t="shared" si="50"/>
        <v/>
      </c>
      <c r="T596" t="str">
        <f t="shared" si="51"/>
        <v/>
      </c>
      <c r="U596">
        <f t="shared" si="52"/>
        <v>0</v>
      </c>
      <c r="V596">
        <f t="shared" si="54"/>
        <v>0</v>
      </c>
    </row>
    <row r="597" spans="18:22" x14ac:dyDescent="0.25">
      <c r="R597" t="str">
        <f t="shared" si="53"/>
        <v/>
      </c>
      <c r="S597" t="str">
        <f t="shared" si="50"/>
        <v/>
      </c>
      <c r="T597" t="str">
        <f t="shared" si="51"/>
        <v/>
      </c>
      <c r="U597">
        <f t="shared" si="52"/>
        <v>0</v>
      </c>
      <c r="V597">
        <f t="shared" si="54"/>
        <v>0</v>
      </c>
    </row>
    <row r="598" spans="18:22" x14ac:dyDescent="0.25">
      <c r="R598" t="str">
        <f t="shared" si="53"/>
        <v/>
      </c>
      <c r="S598" t="str">
        <f t="shared" si="50"/>
        <v/>
      </c>
      <c r="T598" t="str">
        <f t="shared" si="51"/>
        <v/>
      </c>
      <c r="U598">
        <f t="shared" si="52"/>
        <v>0</v>
      </c>
      <c r="V598">
        <f t="shared" si="54"/>
        <v>0</v>
      </c>
    </row>
    <row r="599" spans="18:22" x14ac:dyDescent="0.25">
      <c r="R599" t="str">
        <f t="shared" si="53"/>
        <v/>
      </c>
      <c r="S599" t="str">
        <f t="shared" si="50"/>
        <v/>
      </c>
      <c r="T599" t="str">
        <f t="shared" si="51"/>
        <v/>
      </c>
      <c r="U599">
        <f t="shared" si="52"/>
        <v>0</v>
      </c>
      <c r="V599">
        <f t="shared" si="54"/>
        <v>0</v>
      </c>
    </row>
    <row r="600" spans="18:22" x14ac:dyDescent="0.25">
      <c r="R600" t="str">
        <f t="shared" si="53"/>
        <v/>
      </c>
      <c r="S600" t="str">
        <f t="shared" si="50"/>
        <v/>
      </c>
      <c r="T600" t="str">
        <f t="shared" si="51"/>
        <v/>
      </c>
      <c r="U600">
        <f t="shared" si="52"/>
        <v>0</v>
      </c>
      <c r="V600">
        <f t="shared" si="54"/>
        <v>0</v>
      </c>
    </row>
    <row r="601" spans="18:22" x14ac:dyDescent="0.25">
      <c r="R601" t="str">
        <f t="shared" si="53"/>
        <v/>
      </c>
      <c r="S601" t="str">
        <f t="shared" si="50"/>
        <v/>
      </c>
      <c r="T601" t="str">
        <f t="shared" si="51"/>
        <v/>
      </c>
      <c r="U601">
        <f t="shared" si="52"/>
        <v>0</v>
      </c>
      <c r="V601">
        <f t="shared" si="54"/>
        <v>0</v>
      </c>
    </row>
    <row r="602" spans="18:22" x14ac:dyDescent="0.25">
      <c r="R602" t="str">
        <f t="shared" si="53"/>
        <v/>
      </c>
      <c r="S602" t="str">
        <f t="shared" si="50"/>
        <v/>
      </c>
      <c r="T602" t="str">
        <f t="shared" si="51"/>
        <v/>
      </c>
      <c r="U602">
        <f t="shared" si="52"/>
        <v>0</v>
      </c>
      <c r="V602">
        <f t="shared" si="54"/>
        <v>0</v>
      </c>
    </row>
    <row r="603" spans="18:22" x14ac:dyDescent="0.25">
      <c r="R603" t="str">
        <f t="shared" si="53"/>
        <v/>
      </c>
      <c r="S603" t="str">
        <f t="shared" si="50"/>
        <v/>
      </c>
      <c r="T603" t="str">
        <f t="shared" si="51"/>
        <v/>
      </c>
      <c r="U603">
        <f t="shared" si="52"/>
        <v>0</v>
      </c>
      <c r="V603">
        <f t="shared" si="54"/>
        <v>0</v>
      </c>
    </row>
    <row r="604" spans="18:22" x14ac:dyDescent="0.25">
      <c r="R604" t="str">
        <f t="shared" si="53"/>
        <v/>
      </c>
      <c r="S604" t="str">
        <f t="shared" ref="S604:S667" si="55">IF(J604="D",K604,"")</f>
        <v/>
      </c>
      <c r="T604" t="str">
        <f t="shared" ref="T604:T667" si="56">IF(J604="C",K604,"")</f>
        <v/>
      </c>
      <c r="U604">
        <f t="shared" ref="U604:U667" si="57">_xlfn.NUMBERVALUE(T604)-_xlfn.NUMBERVALUE(S604)</f>
        <v>0</v>
      </c>
      <c r="V604">
        <f t="shared" ref="V604:V667" si="58">IF(C604="9D6A","9D6A",IF(OR(AND(C604=9424,G604=16114),AND(G604=16114,C604=9434),AND(C604=4160,G604=16114)),"COMP",IF(AND(C604=4215,G604=16114),"MC",IF(G604="",H604,(VLOOKUP(C604,Type,9,0))))))</f>
        <v>0</v>
      </c>
    </row>
    <row r="605" spans="18:22" x14ac:dyDescent="0.25">
      <c r="R605" t="str">
        <f t="shared" si="53"/>
        <v/>
      </c>
      <c r="S605" t="str">
        <f t="shared" si="55"/>
        <v/>
      </c>
      <c r="T605" t="str">
        <f t="shared" si="56"/>
        <v/>
      </c>
      <c r="U605">
        <f t="shared" si="57"/>
        <v>0</v>
      </c>
      <c r="V605">
        <f t="shared" si="58"/>
        <v>0</v>
      </c>
    </row>
    <row r="606" spans="18:22" x14ac:dyDescent="0.25">
      <c r="R606" t="str">
        <f t="shared" si="53"/>
        <v/>
      </c>
      <c r="S606" t="str">
        <f t="shared" si="55"/>
        <v/>
      </c>
      <c r="T606" t="str">
        <f t="shared" si="56"/>
        <v/>
      </c>
      <c r="U606">
        <f t="shared" si="57"/>
        <v>0</v>
      </c>
      <c r="V606">
        <f t="shared" si="58"/>
        <v>0</v>
      </c>
    </row>
    <row r="607" spans="18:22" x14ac:dyDescent="0.25">
      <c r="R607" t="str">
        <f t="shared" si="53"/>
        <v/>
      </c>
      <c r="S607" t="str">
        <f t="shared" si="55"/>
        <v/>
      </c>
      <c r="T607" t="str">
        <f t="shared" si="56"/>
        <v/>
      </c>
      <c r="U607">
        <f t="shared" si="57"/>
        <v>0</v>
      </c>
      <c r="V607">
        <f t="shared" si="58"/>
        <v>0</v>
      </c>
    </row>
    <row r="608" spans="18:22" x14ac:dyDescent="0.25">
      <c r="R608" t="str">
        <f t="shared" si="53"/>
        <v/>
      </c>
      <c r="S608" t="str">
        <f t="shared" si="55"/>
        <v/>
      </c>
      <c r="T608" t="str">
        <f t="shared" si="56"/>
        <v/>
      </c>
      <c r="U608">
        <f t="shared" si="57"/>
        <v>0</v>
      </c>
      <c r="V608">
        <f t="shared" si="58"/>
        <v>0</v>
      </c>
    </row>
    <row r="609" spans="18:22" x14ac:dyDescent="0.25">
      <c r="R609" t="str">
        <f t="shared" si="53"/>
        <v/>
      </c>
      <c r="S609" t="str">
        <f t="shared" si="55"/>
        <v/>
      </c>
      <c r="T609" t="str">
        <f t="shared" si="56"/>
        <v/>
      </c>
      <c r="U609">
        <f t="shared" si="57"/>
        <v>0</v>
      </c>
      <c r="V609">
        <f t="shared" si="58"/>
        <v>0</v>
      </c>
    </row>
    <row r="610" spans="18:22" x14ac:dyDescent="0.25">
      <c r="R610" t="str">
        <f t="shared" si="53"/>
        <v/>
      </c>
      <c r="S610" t="str">
        <f t="shared" si="55"/>
        <v/>
      </c>
      <c r="T610" t="str">
        <f t="shared" si="56"/>
        <v/>
      </c>
      <c r="U610">
        <f t="shared" si="57"/>
        <v>0</v>
      </c>
      <c r="V610">
        <f t="shared" si="58"/>
        <v>0</v>
      </c>
    </row>
    <row r="611" spans="18:22" x14ac:dyDescent="0.25">
      <c r="R611" t="str">
        <f t="shared" si="53"/>
        <v/>
      </c>
      <c r="S611" t="str">
        <f t="shared" si="55"/>
        <v/>
      </c>
      <c r="T611" t="str">
        <f t="shared" si="56"/>
        <v/>
      </c>
      <c r="U611">
        <f t="shared" si="57"/>
        <v>0</v>
      </c>
      <c r="V611">
        <f t="shared" si="58"/>
        <v>0</v>
      </c>
    </row>
    <row r="612" spans="18:22" x14ac:dyDescent="0.25">
      <c r="R612" t="str">
        <f t="shared" si="53"/>
        <v/>
      </c>
      <c r="S612" t="str">
        <f t="shared" si="55"/>
        <v/>
      </c>
      <c r="T612" t="str">
        <f t="shared" si="56"/>
        <v/>
      </c>
      <c r="U612">
        <f t="shared" si="57"/>
        <v>0</v>
      </c>
      <c r="V612">
        <f t="shared" si="58"/>
        <v>0</v>
      </c>
    </row>
    <row r="613" spans="18:22" x14ac:dyDescent="0.25">
      <c r="R613" t="str">
        <f t="shared" si="53"/>
        <v/>
      </c>
      <c r="S613" t="str">
        <f t="shared" si="55"/>
        <v/>
      </c>
      <c r="T613" t="str">
        <f t="shared" si="56"/>
        <v/>
      </c>
      <c r="U613">
        <f t="shared" si="57"/>
        <v>0</v>
      </c>
      <c r="V613">
        <f t="shared" si="58"/>
        <v>0</v>
      </c>
    </row>
    <row r="614" spans="18:22" x14ac:dyDescent="0.25">
      <c r="R614" t="str">
        <f t="shared" si="53"/>
        <v/>
      </c>
      <c r="S614" t="str">
        <f t="shared" si="55"/>
        <v/>
      </c>
      <c r="T614" t="str">
        <f t="shared" si="56"/>
        <v/>
      </c>
      <c r="U614">
        <f t="shared" si="57"/>
        <v>0</v>
      </c>
      <c r="V614">
        <f t="shared" si="58"/>
        <v>0</v>
      </c>
    </row>
    <row r="615" spans="18:22" x14ac:dyDescent="0.25">
      <c r="R615" t="str">
        <f t="shared" si="53"/>
        <v/>
      </c>
      <c r="S615" t="str">
        <f t="shared" si="55"/>
        <v/>
      </c>
      <c r="T615" t="str">
        <f t="shared" si="56"/>
        <v/>
      </c>
      <c r="U615">
        <f t="shared" si="57"/>
        <v>0</v>
      </c>
      <c r="V615">
        <f t="shared" si="58"/>
        <v>0</v>
      </c>
    </row>
    <row r="616" spans="18:22" x14ac:dyDescent="0.25">
      <c r="R616" t="str">
        <f t="shared" si="53"/>
        <v/>
      </c>
      <c r="S616" t="str">
        <f t="shared" si="55"/>
        <v/>
      </c>
      <c r="T616" t="str">
        <f t="shared" si="56"/>
        <v/>
      </c>
      <c r="U616">
        <f t="shared" si="57"/>
        <v>0</v>
      </c>
      <c r="V616">
        <f t="shared" si="58"/>
        <v>0</v>
      </c>
    </row>
    <row r="617" spans="18:22" x14ac:dyDescent="0.25">
      <c r="R617" t="str">
        <f t="shared" si="53"/>
        <v/>
      </c>
      <c r="S617" t="str">
        <f t="shared" si="55"/>
        <v/>
      </c>
      <c r="T617" t="str">
        <f t="shared" si="56"/>
        <v/>
      </c>
      <c r="U617">
        <f t="shared" si="57"/>
        <v>0</v>
      </c>
      <c r="V617">
        <f t="shared" si="58"/>
        <v>0</v>
      </c>
    </row>
    <row r="618" spans="18:22" x14ac:dyDescent="0.25">
      <c r="R618" t="str">
        <f t="shared" si="53"/>
        <v/>
      </c>
      <c r="S618" t="str">
        <f t="shared" si="55"/>
        <v/>
      </c>
      <c r="T618" t="str">
        <f t="shared" si="56"/>
        <v/>
      </c>
      <c r="U618">
        <f t="shared" si="57"/>
        <v>0</v>
      </c>
      <c r="V618">
        <f t="shared" si="58"/>
        <v>0</v>
      </c>
    </row>
    <row r="619" spans="18:22" x14ac:dyDescent="0.25">
      <c r="R619" t="str">
        <f t="shared" si="53"/>
        <v/>
      </c>
      <c r="S619" t="str">
        <f t="shared" si="55"/>
        <v/>
      </c>
      <c r="T619" t="str">
        <f t="shared" si="56"/>
        <v/>
      </c>
      <c r="U619">
        <f t="shared" si="57"/>
        <v>0</v>
      </c>
      <c r="V619">
        <f t="shared" si="58"/>
        <v>0</v>
      </c>
    </row>
    <row r="620" spans="18:22" x14ac:dyDescent="0.25">
      <c r="R620" t="str">
        <f t="shared" si="53"/>
        <v/>
      </c>
      <c r="S620" t="str">
        <f t="shared" si="55"/>
        <v/>
      </c>
      <c r="T620" t="str">
        <f t="shared" si="56"/>
        <v/>
      </c>
      <c r="U620">
        <f t="shared" si="57"/>
        <v>0</v>
      </c>
      <c r="V620">
        <f t="shared" si="58"/>
        <v>0</v>
      </c>
    </row>
    <row r="621" spans="18:22" x14ac:dyDescent="0.25">
      <c r="R621" t="str">
        <f t="shared" si="53"/>
        <v/>
      </c>
      <c r="S621" t="str">
        <f t="shared" si="55"/>
        <v/>
      </c>
      <c r="T621" t="str">
        <f t="shared" si="56"/>
        <v/>
      </c>
      <c r="U621">
        <f t="shared" si="57"/>
        <v>0</v>
      </c>
      <c r="V621">
        <f t="shared" si="58"/>
        <v>0</v>
      </c>
    </row>
    <row r="622" spans="18:22" x14ac:dyDescent="0.25">
      <c r="R622" t="str">
        <f t="shared" si="53"/>
        <v/>
      </c>
      <c r="S622" t="str">
        <f t="shared" si="55"/>
        <v/>
      </c>
      <c r="T622" t="str">
        <f t="shared" si="56"/>
        <v/>
      </c>
      <c r="U622">
        <f t="shared" si="57"/>
        <v>0</v>
      </c>
      <c r="V622">
        <f t="shared" si="58"/>
        <v>0</v>
      </c>
    </row>
    <row r="623" spans="18:22" x14ac:dyDescent="0.25">
      <c r="R623" t="str">
        <f t="shared" si="53"/>
        <v/>
      </c>
      <c r="S623" t="str">
        <f t="shared" si="55"/>
        <v/>
      </c>
      <c r="T623" t="str">
        <f t="shared" si="56"/>
        <v/>
      </c>
      <c r="U623">
        <f t="shared" si="57"/>
        <v>0</v>
      </c>
      <c r="V623">
        <f t="shared" si="58"/>
        <v>0</v>
      </c>
    </row>
    <row r="624" spans="18:22" x14ac:dyDescent="0.25">
      <c r="R624" t="str">
        <f t="shared" si="53"/>
        <v/>
      </c>
      <c r="S624" t="str">
        <f t="shared" si="55"/>
        <v/>
      </c>
      <c r="T624" t="str">
        <f t="shared" si="56"/>
        <v/>
      </c>
      <c r="U624">
        <f t="shared" si="57"/>
        <v>0</v>
      </c>
      <c r="V624">
        <f t="shared" si="58"/>
        <v>0</v>
      </c>
    </row>
    <row r="625" spans="18:22" x14ac:dyDescent="0.25">
      <c r="R625" t="str">
        <f t="shared" si="53"/>
        <v/>
      </c>
      <c r="S625" t="str">
        <f t="shared" si="55"/>
        <v/>
      </c>
      <c r="T625" t="str">
        <f t="shared" si="56"/>
        <v/>
      </c>
      <c r="U625">
        <f t="shared" si="57"/>
        <v>0</v>
      </c>
      <c r="V625">
        <f t="shared" si="58"/>
        <v>0</v>
      </c>
    </row>
    <row r="626" spans="18:22" x14ac:dyDescent="0.25">
      <c r="R626" t="str">
        <f t="shared" si="53"/>
        <v/>
      </c>
      <c r="S626" t="str">
        <f t="shared" si="55"/>
        <v/>
      </c>
      <c r="T626" t="str">
        <f t="shared" si="56"/>
        <v/>
      </c>
      <c r="U626">
        <f t="shared" si="57"/>
        <v>0</v>
      </c>
      <c r="V626">
        <f t="shared" si="58"/>
        <v>0</v>
      </c>
    </row>
    <row r="627" spans="18:22" x14ac:dyDescent="0.25">
      <c r="R627" t="str">
        <f t="shared" si="53"/>
        <v/>
      </c>
      <c r="S627" t="str">
        <f t="shared" si="55"/>
        <v/>
      </c>
      <c r="T627" t="str">
        <f t="shared" si="56"/>
        <v/>
      </c>
      <c r="U627">
        <f t="shared" si="57"/>
        <v>0</v>
      </c>
      <c r="V627">
        <f t="shared" si="58"/>
        <v>0</v>
      </c>
    </row>
    <row r="628" spans="18:22" x14ac:dyDescent="0.25">
      <c r="R628" t="str">
        <f t="shared" si="53"/>
        <v/>
      </c>
      <c r="S628" t="str">
        <f t="shared" si="55"/>
        <v/>
      </c>
      <c r="T628" t="str">
        <f t="shared" si="56"/>
        <v/>
      </c>
      <c r="U628">
        <f t="shared" si="57"/>
        <v>0</v>
      </c>
      <c r="V628">
        <f t="shared" si="58"/>
        <v>0</v>
      </c>
    </row>
    <row r="629" spans="18:22" x14ac:dyDescent="0.25">
      <c r="R629" t="str">
        <f t="shared" si="53"/>
        <v/>
      </c>
      <c r="S629" t="str">
        <f t="shared" si="55"/>
        <v/>
      </c>
      <c r="T629" t="str">
        <f t="shared" si="56"/>
        <v/>
      </c>
      <c r="U629">
        <f t="shared" si="57"/>
        <v>0</v>
      </c>
      <c r="V629">
        <f t="shared" si="58"/>
        <v>0</v>
      </c>
    </row>
    <row r="630" spans="18:22" x14ac:dyDescent="0.25">
      <c r="R630" t="str">
        <f t="shared" si="53"/>
        <v/>
      </c>
      <c r="S630" t="str">
        <f t="shared" si="55"/>
        <v/>
      </c>
      <c r="T630" t="str">
        <f t="shared" si="56"/>
        <v/>
      </c>
      <c r="U630">
        <f t="shared" si="57"/>
        <v>0</v>
      </c>
      <c r="V630">
        <f t="shared" si="58"/>
        <v>0</v>
      </c>
    </row>
    <row r="631" spans="18:22" x14ac:dyDescent="0.25">
      <c r="R631" t="str">
        <f t="shared" si="53"/>
        <v/>
      </c>
      <c r="S631" t="str">
        <f t="shared" si="55"/>
        <v/>
      </c>
      <c r="T631" t="str">
        <f t="shared" si="56"/>
        <v/>
      </c>
      <c r="U631">
        <f t="shared" si="57"/>
        <v>0</v>
      </c>
      <c r="V631">
        <f t="shared" si="58"/>
        <v>0</v>
      </c>
    </row>
    <row r="632" spans="18:22" x14ac:dyDescent="0.25">
      <c r="R632" t="str">
        <f t="shared" si="53"/>
        <v/>
      </c>
      <c r="S632" t="str">
        <f t="shared" si="55"/>
        <v/>
      </c>
      <c r="T632" t="str">
        <f t="shared" si="56"/>
        <v/>
      </c>
      <c r="U632">
        <f t="shared" si="57"/>
        <v>0</v>
      </c>
      <c r="V632">
        <f t="shared" si="58"/>
        <v>0</v>
      </c>
    </row>
    <row r="633" spans="18:22" x14ac:dyDescent="0.25">
      <c r="R633" t="str">
        <f t="shared" si="53"/>
        <v/>
      </c>
      <c r="S633" t="str">
        <f t="shared" si="55"/>
        <v/>
      </c>
      <c r="T633" t="str">
        <f t="shared" si="56"/>
        <v/>
      </c>
      <c r="U633">
        <f t="shared" si="57"/>
        <v>0</v>
      </c>
      <c r="V633">
        <f t="shared" si="58"/>
        <v>0</v>
      </c>
    </row>
    <row r="634" spans="18:22" x14ac:dyDescent="0.25">
      <c r="R634" t="str">
        <f t="shared" si="53"/>
        <v/>
      </c>
      <c r="S634" t="str">
        <f t="shared" si="55"/>
        <v/>
      </c>
      <c r="T634" t="str">
        <f t="shared" si="56"/>
        <v/>
      </c>
      <c r="U634">
        <f t="shared" si="57"/>
        <v>0</v>
      </c>
      <c r="V634">
        <f t="shared" si="58"/>
        <v>0</v>
      </c>
    </row>
    <row r="635" spans="18:22" x14ac:dyDescent="0.25">
      <c r="R635" t="str">
        <f t="shared" si="53"/>
        <v/>
      </c>
      <c r="S635" t="str">
        <f t="shared" si="55"/>
        <v/>
      </c>
      <c r="T635" t="str">
        <f t="shared" si="56"/>
        <v/>
      </c>
      <c r="U635">
        <f t="shared" si="57"/>
        <v>0</v>
      </c>
      <c r="V635">
        <f t="shared" si="58"/>
        <v>0</v>
      </c>
    </row>
    <row r="636" spans="18:22" x14ac:dyDescent="0.25">
      <c r="R636" t="str">
        <f t="shared" si="53"/>
        <v/>
      </c>
      <c r="S636" t="str">
        <f t="shared" si="55"/>
        <v/>
      </c>
      <c r="T636" t="str">
        <f t="shared" si="56"/>
        <v/>
      </c>
      <c r="U636">
        <f t="shared" si="57"/>
        <v>0</v>
      </c>
      <c r="V636">
        <f t="shared" si="58"/>
        <v>0</v>
      </c>
    </row>
    <row r="637" spans="18:22" x14ac:dyDescent="0.25">
      <c r="R637" t="str">
        <f t="shared" si="53"/>
        <v/>
      </c>
      <c r="S637" t="str">
        <f t="shared" si="55"/>
        <v/>
      </c>
      <c r="T637" t="str">
        <f t="shared" si="56"/>
        <v/>
      </c>
      <c r="U637">
        <f t="shared" si="57"/>
        <v>0</v>
      </c>
      <c r="V637">
        <f t="shared" si="58"/>
        <v>0</v>
      </c>
    </row>
    <row r="638" spans="18:22" x14ac:dyDescent="0.25">
      <c r="R638" t="str">
        <f t="shared" si="53"/>
        <v/>
      </c>
      <c r="S638" t="str">
        <f t="shared" si="55"/>
        <v/>
      </c>
      <c r="T638" t="str">
        <f t="shared" si="56"/>
        <v/>
      </c>
      <c r="U638">
        <f t="shared" si="57"/>
        <v>0</v>
      </c>
      <c r="V638">
        <f t="shared" si="58"/>
        <v>0</v>
      </c>
    </row>
    <row r="639" spans="18:22" x14ac:dyDescent="0.25">
      <c r="R639" t="str">
        <f t="shared" si="53"/>
        <v/>
      </c>
      <c r="S639" t="str">
        <f t="shared" si="55"/>
        <v/>
      </c>
      <c r="T639" t="str">
        <f t="shared" si="56"/>
        <v/>
      </c>
      <c r="U639">
        <f t="shared" si="57"/>
        <v>0</v>
      </c>
      <c r="V639">
        <f t="shared" si="58"/>
        <v>0</v>
      </c>
    </row>
    <row r="640" spans="18:22" x14ac:dyDescent="0.25">
      <c r="R640" t="str">
        <f t="shared" si="53"/>
        <v/>
      </c>
      <c r="S640" t="str">
        <f t="shared" si="55"/>
        <v/>
      </c>
      <c r="T640" t="str">
        <f t="shared" si="56"/>
        <v/>
      </c>
      <c r="U640">
        <f t="shared" si="57"/>
        <v>0</v>
      </c>
      <c r="V640">
        <f t="shared" si="58"/>
        <v>0</v>
      </c>
    </row>
    <row r="641" spans="18:22" x14ac:dyDescent="0.25">
      <c r="R641" t="str">
        <f t="shared" si="53"/>
        <v/>
      </c>
      <c r="S641" t="str">
        <f t="shared" si="55"/>
        <v/>
      </c>
      <c r="T641" t="str">
        <f t="shared" si="56"/>
        <v/>
      </c>
      <c r="U641">
        <f t="shared" si="57"/>
        <v>0</v>
      </c>
      <c r="V641">
        <f t="shared" si="58"/>
        <v>0</v>
      </c>
    </row>
    <row r="642" spans="18:22" x14ac:dyDescent="0.25">
      <c r="R642" t="str">
        <f t="shared" ref="R642:R705" si="59">IF(ISNA(VLOOKUP(C642,Type,3,0)),"",VLOOKUP(C642,Type,3,0))</f>
        <v/>
      </c>
      <c r="S642" t="str">
        <f t="shared" si="55"/>
        <v/>
      </c>
      <c r="T642" t="str">
        <f t="shared" si="56"/>
        <v/>
      </c>
      <c r="U642">
        <f t="shared" si="57"/>
        <v>0</v>
      </c>
      <c r="V642">
        <f t="shared" si="58"/>
        <v>0</v>
      </c>
    </row>
    <row r="643" spans="18:22" x14ac:dyDescent="0.25">
      <c r="R643" t="str">
        <f t="shared" si="59"/>
        <v/>
      </c>
      <c r="S643" t="str">
        <f t="shared" si="55"/>
        <v/>
      </c>
      <c r="T643" t="str">
        <f t="shared" si="56"/>
        <v/>
      </c>
      <c r="U643">
        <f t="shared" si="57"/>
        <v>0</v>
      </c>
      <c r="V643">
        <f t="shared" si="58"/>
        <v>0</v>
      </c>
    </row>
    <row r="644" spans="18:22" x14ac:dyDescent="0.25">
      <c r="R644" t="str">
        <f t="shared" si="59"/>
        <v/>
      </c>
      <c r="S644" t="str">
        <f t="shared" si="55"/>
        <v/>
      </c>
      <c r="T644" t="str">
        <f t="shared" si="56"/>
        <v/>
      </c>
      <c r="U644">
        <f t="shared" si="57"/>
        <v>0</v>
      </c>
      <c r="V644">
        <f t="shared" si="58"/>
        <v>0</v>
      </c>
    </row>
    <row r="645" spans="18:22" x14ac:dyDescent="0.25">
      <c r="R645" t="str">
        <f t="shared" si="59"/>
        <v/>
      </c>
      <c r="S645" t="str">
        <f t="shared" si="55"/>
        <v/>
      </c>
      <c r="T645" t="str">
        <f t="shared" si="56"/>
        <v/>
      </c>
      <c r="U645">
        <f t="shared" si="57"/>
        <v>0</v>
      </c>
      <c r="V645">
        <f t="shared" si="58"/>
        <v>0</v>
      </c>
    </row>
    <row r="646" spans="18:22" x14ac:dyDescent="0.25">
      <c r="R646" t="str">
        <f t="shared" si="59"/>
        <v/>
      </c>
      <c r="S646" t="str">
        <f t="shared" si="55"/>
        <v/>
      </c>
      <c r="T646" t="str">
        <f t="shared" si="56"/>
        <v/>
      </c>
      <c r="U646">
        <f t="shared" si="57"/>
        <v>0</v>
      </c>
      <c r="V646">
        <f t="shared" si="58"/>
        <v>0</v>
      </c>
    </row>
    <row r="647" spans="18:22" x14ac:dyDescent="0.25">
      <c r="R647" t="str">
        <f t="shared" si="59"/>
        <v/>
      </c>
      <c r="S647" t="str">
        <f t="shared" si="55"/>
        <v/>
      </c>
      <c r="T647" t="str">
        <f t="shared" si="56"/>
        <v/>
      </c>
      <c r="U647">
        <f t="shared" si="57"/>
        <v>0</v>
      </c>
      <c r="V647">
        <f t="shared" si="58"/>
        <v>0</v>
      </c>
    </row>
    <row r="648" spans="18:22" x14ac:dyDescent="0.25">
      <c r="R648" t="str">
        <f t="shared" si="59"/>
        <v/>
      </c>
      <c r="S648" t="str">
        <f t="shared" si="55"/>
        <v/>
      </c>
      <c r="T648" t="str">
        <f t="shared" si="56"/>
        <v/>
      </c>
      <c r="U648">
        <f t="shared" si="57"/>
        <v>0</v>
      </c>
      <c r="V648">
        <f t="shared" si="58"/>
        <v>0</v>
      </c>
    </row>
    <row r="649" spans="18:22" x14ac:dyDescent="0.25">
      <c r="R649" t="str">
        <f t="shared" si="59"/>
        <v/>
      </c>
      <c r="S649" t="str">
        <f t="shared" si="55"/>
        <v/>
      </c>
      <c r="T649" t="str">
        <f t="shared" si="56"/>
        <v/>
      </c>
      <c r="U649">
        <f t="shared" si="57"/>
        <v>0</v>
      </c>
      <c r="V649">
        <f t="shared" si="58"/>
        <v>0</v>
      </c>
    </row>
    <row r="650" spans="18:22" x14ac:dyDescent="0.25">
      <c r="R650" t="str">
        <f t="shared" si="59"/>
        <v/>
      </c>
      <c r="S650" t="str">
        <f t="shared" si="55"/>
        <v/>
      </c>
      <c r="T650" t="str">
        <f t="shared" si="56"/>
        <v/>
      </c>
      <c r="U650">
        <f t="shared" si="57"/>
        <v>0</v>
      </c>
      <c r="V650">
        <f t="shared" si="58"/>
        <v>0</v>
      </c>
    </row>
    <row r="651" spans="18:22" x14ac:dyDescent="0.25">
      <c r="R651" t="str">
        <f t="shared" si="59"/>
        <v/>
      </c>
      <c r="S651" t="str">
        <f t="shared" si="55"/>
        <v/>
      </c>
      <c r="T651" t="str">
        <f t="shared" si="56"/>
        <v/>
      </c>
      <c r="U651">
        <f t="shared" si="57"/>
        <v>0</v>
      </c>
      <c r="V651">
        <f t="shared" si="58"/>
        <v>0</v>
      </c>
    </row>
    <row r="652" spans="18:22" x14ac:dyDescent="0.25">
      <c r="R652" t="str">
        <f t="shared" si="59"/>
        <v/>
      </c>
      <c r="S652" t="str">
        <f t="shared" si="55"/>
        <v/>
      </c>
      <c r="T652" t="str">
        <f t="shared" si="56"/>
        <v/>
      </c>
      <c r="U652">
        <f t="shared" si="57"/>
        <v>0</v>
      </c>
      <c r="V652">
        <f t="shared" si="58"/>
        <v>0</v>
      </c>
    </row>
    <row r="653" spans="18:22" x14ac:dyDescent="0.25">
      <c r="R653" t="str">
        <f t="shared" si="59"/>
        <v/>
      </c>
      <c r="S653" t="str">
        <f t="shared" si="55"/>
        <v/>
      </c>
      <c r="T653" t="str">
        <f t="shared" si="56"/>
        <v/>
      </c>
      <c r="U653">
        <f t="shared" si="57"/>
        <v>0</v>
      </c>
      <c r="V653">
        <f t="shared" si="58"/>
        <v>0</v>
      </c>
    </row>
    <row r="654" spans="18:22" x14ac:dyDescent="0.25">
      <c r="R654" t="str">
        <f t="shared" si="59"/>
        <v/>
      </c>
      <c r="S654" t="str">
        <f t="shared" si="55"/>
        <v/>
      </c>
      <c r="T654" t="str">
        <f t="shared" si="56"/>
        <v/>
      </c>
      <c r="U654">
        <f t="shared" si="57"/>
        <v>0</v>
      </c>
      <c r="V654">
        <f t="shared" si="58"/>
        <v>0</v>
      </c>
    </row>
    <row r="655" spans="18:22" x14ac:dyDescent="0.25">
      <c r="R655" t="str">
        <f t="shared" si="59"/>
        <v/>
      </c>
      <c r="S655" t="str">
        <f t="shared" si="55"/>
        <v/>
      </c>
      <c r="T655" t="str">
        <f t="shared" si="56"/>
        <v/>
      </c>
      <c r="U655">
        <f t="shared" si="57"/>
        <v>0</v>
      </c>
      <c r="V655">
        <f t="shared" si="58"/>
        <v>0</v>
      </c>
    </row>
    <row r="656" spans="18:22" x14ac:dyDescent="0.25">
      <c r="R656" t="str">
        <f t="shared" si="59"/>
        <v/>
      </c>
      <c r="S656" t="str">
        <f t="shared" si="55"/>
        <v/>
      </c>
      <c r="T656" t="str">
        <f t="shared" si="56"/>
        <v/>
      </c>
      <c r="U656">
        <f t="shared" si="57"/>
        <v>0</v>
      </c>
      <c r="V656">
        <f t="shared" si="58"/>
        <v>0</v>
      </c>
    </row>
    <row r="657" spans="18:22" x14ac:dyDescent="0.25">
      <c r="R657" t="str">
        <f t="shared" si="59"/>
        <v/>
      </c>
      <c r="S657" t="str">
        <f t="shared" si="55"/>
        <v/>
      </c>
      <c r="T657" t="str">
        <f t="shared" si="56"/>
        <v/>
      </c>
      <c r="U657">
        <f t="shared" si="57"/>
        <v>0</v>
      </c>
      <c r="V657">
        <f t="shared" si="58"/>
        <v>0</v>
      </c>
    </row>
    <row r="658" spans="18:22" x14ac:dyDescent="0.25">
      <c r="R658" t="str">
        <f t="shared" si="59"/>
        <v/>
      </c>
      <c r="S658" t="str">
        <f t="shared" si="55"/>
        <v/>
      </c>
      <c r="T658" t="str">
        <f t="shared" si="56"/>
        <v/>
      </c>
      <c r="U658">
        <f t="shared" si="57"/>
        <v>0</v>
      </c>
      <c r="V658">
        <f t="shared" si="58"/>
        <v>0</v>
      </c>
    </row>
    <row r="659" spans="18:22" x14ac:dyDescent="0.25">
      <c r="R659" t="str">
        <f t="shared" si="59"/>
        <v/>
      </c>
      <c r="S659" t="str">
        <f t="shared" si="55"/>
        <v/>
      </c>
      <c r="T659" t="str">
        <f t="shared" si="56"/>
        <v/>
      </c>
      <c r="U659">
        <f t="shared" si="57"/>
        <v>0</v>
      </c>
      <c r="V659">
        <f t="shared" si="58"/>
        <v>0</v>
      </c>
    </row>
    <row r="660" spans="18:22" x14ac:dyDescent="0.25">
      <c r="R660" t="str">
        <f t="shared" si="59"/>
        <v/>
      </c>
      <c r="S660" t="str">
        <f t="shared" si="55"/>
        <v/>
      </c>
      <c r="T660" t="str">
        <f t="shared" si="56"/>
        <v/>
      </c>
      <c r="U660">
        <f t="shared" si="57"/>
        <v>0</v>
      </c>
      <c r="V660">
        <f t="shared" si="58"/>
        <v>0</v>
      </c>
    </row>
    <row r="661" spans="18:22" x14ac:dyDescent="0.25">
      <c r="R661" t="str">
        <f t="shared" si="59"/>
        <v/>
      </c>
      <c r="S661" t="str">
        <f t="shared" si="55"/>
        <v/>
      </c>
      <c r="T661" t="str">
        <f t="shared" si="56"/>
        <v/>
      </c>
      <c r="U661">
        <f t="shared" si="57"/>
        <v>0</v>
      </c>
      <c r="V661">
        <f t="shared" si="58"/>
        <v>0</v>
      </c>
    </row>
    <row r="662" spans="18:22" x14ac:dyDescent="0.25">
      <c r="R662" t="str">
        <f t="shared" si="59"/>
        <v/>
      </c>
      <c r="S662" t="str">
        <f t="shared" si="55"/>
        <v/>
      </c>
      <c r="T662" t="str">
        <f t="shared" si="56"/>
        <v/>
      </c>
      <c r="U662">
        <f t="shared" si="57"/>
        <v>0</v>
      </c>
      <c r="V662">
        <f t="shared" si="58"/>
        <v>0</v>
      </c>
    </row>
    <row r="663" spans="18:22" x14ac:dyDescent="0.25">
      <c r="R663" t="str">
        <f t="shared" si="59"/>
        <v/>
      </c>
      <c r="S663" t="str">
        <f t="shared" si="55"/>
        <v/>
      </c>
      <c r="T663" t="str">
        <f t="shared" si="56"/>
        <v/>
      </c>
      <c r="U663">
        <f t="shared" si="57"/>
        <v>0</v>
      </c>
      <c r="V663">
        <f t="shared" si="58"/>
        <v>0</v>
      </c>
    </row>
    <row r="664" spans="18:22" x14ac:dyDescent="0.25">
      <c r="R664" t="str">
        <f t="shared" si="59"/>
        <v/>
      </c>
      <c r="S664" t="str">
        <f t="shared" si="55"/>
        <v/>
      </c>
      <c r="T664" t="str">
        <f t="shared" si="56"/>
        <v/>
      </c>
      <c r="U664">
        <f t="shared" si="57"/>
        <v>0</v>
      </c>
      <c r="V664">
        <f t="shared" si="58"/>
        <v>0</v>
      </c>
    </row>
    <row r="665" spans="18:22" x14ac:dyDescent="0.25">
      <c r="R665" t="str">
        <f t="shared" si="59"/>
        <v/>
      </c>
      <c r="S665" t="str">
        <f t="shared" si="55"/>
        <v/>
      </c>
      <c r="T665" t="str">
        <f t="shared" si="56"/>
        <v/>
      </c>
      <c r="U665">
        <f t="shared" si="57"/>
        <v>0</v>
      </c>
      <c r="V665">
        <f t="shared" si="58"/>
        <v>0</v>
      </c>
    </row>
    <row r="666" spans="18:22" x14ac:dyDescent="0.25">
      <c r="R666" t="str">
        <f t="shared" si="59"/>
        <v/>
      </c>
      <c r="S666" t="str">
        <f t="shared" si="55"/>
        <v/>
      </c>
      <c r="T666" t="str">
        <f t="shared" si="56"/>
        <v/>
      </c>
      <c r="U666">
        <f t="shared" si="57"/>
        <v>0</v>
      </c>
      <c r="V666">
        <f t="shared" si="58"/>
        <v>0</v>
      </c>
    </row>
    <row r="667" spans="18:22" x14ac:dyDescent="0.25">
      <c r="R667" t="str">
        <f t="shared" si="59"/>
        <v/>
      </c>
      <c r="S667" t="str">
        <f t="shared" si="55"/>
        <v/>
      </c>
      <c r="T667" t="str">
        <f t="shared" si="56"/>
        <v/>
      </c>
      <c r="U667">
        <f t="shared" si="57"/>
        <v>0</v>
      </c>
      <c r="V667">
        <f t="shared" si="58"/>
        <v>0</v>
      </c>
    </row>
    <row r="668" spans="18:22" x14ac:dyDescent="0.25">
      <c r="R668" t="str">
        <f t="shared" si="59"/>
        <v/>
      </c>
      <c r="S668" t="str">
        <f t="shared" ref="S668:S731" si="60">IF(J668="D",K668,"")</f>
        <v/>
      </c>
      <c r="T668" t="str">
        <f t="shared" ref="T668:T731" si="61">IF(J668="C",K668,"")</f>
        <v/>
      </c>
      <c r="U668">
        <f t="shared" ref="U668:U731" si="62">_xlfn.NUMBERVALUE(T668)-_xlfn.NUMBERVALUE(S668)</f>
        <v>0</v>
      </c>
      <c r="V668">
        <f t="shared" ref="V668:V731" si="63">IF(C668="9D6A","9D6A",IF(OR(AND(C668=9424,G668=16114),AND(G668=16114,C668=9434),AND(C668=4160,G668=16114)),"COMP",IF(AND(C668=4215,G668=16114),"MC",IF(G668="",H668,(VLOOKUP(C668,Type,9,0))))))</f>
        <v>0</v>
      </c>
    </row>
    <row r="669" spans="18:22" x14ac:dyDescent="0.25">
      <c r="R669" t="str">
        <f t="shared" si="59"/>
        <v/>
      </c>
      <c r="S669" t="str">
        <f t="shared" si="60"/>
        <v/>
      </c>
      <c r="T669" t="str">
        <f t="shared" si="61"/>
        <v/>
      </c>
      <c r="U669">
        <f t="shared" si="62"/>
        <v>0</v>
      </c>
      <c r="V669">
        <f t="shared" si="63"/>
        <v>0</v>
      </c>
    </row>
    <row r="670" spans="18:22" x14ac:dyDescent="0.25">
      <c r="R670" t="str">
        <f t="shared" si="59"/>
        <v/>
      </c>
      <c r="S670" t="str">
        <f t="shared" si="60"/>
        <v/>
      </c>
      <c r="T670" t="str">
        <f t="shared" si="61"/>
        <v/>
      </c>
      <c r="U670">
        <f t="shared" si="62"/>
        <v>0</v>
      </c>
      <c r="V670">
        <f t="shared" si="63"/>
        <v>0</v>
      </c>
    </row>
    <row r="671" spans="18:22" x14ac:dyDescent="0.25">
      <c r="R671" t="str">
        <f t="shared" si="59"/>
        <v/>
      </c>
      <c r="S671" t="str">
        <f t="shared" si="60"/>
        <v/>
      </c>
      <c r="T671" t="str">
        <f t="shared" si="61"/>
        <v/>
      </c>
      <c r="U671">
        <f t="shared" si="62"/>
        <v>0</v>
      </c>
      <c r="V671">
        <f t="shared" si="63"/>
        <v>0</v>
      </c>
    </row>
    <row r="672" spans="18:22" x14ac:dyDescent="0.25">
      <c r="R672" t="str">
        <f t="shared" si="59"/>
        <v/>
      </c>
      <c r="S672" t="str">
        <f t="shared" si="60"/>
        <v/>
      </c>
      <c r="T672" t="str">
        <f t="shared" si="61"/>
        <v/>
      </c>
      <c r="U672">
        <f t="shared" si="62"/>
        <v>0</v>
      </c>
      <c r="V672">
        <f t="shared" si="63"/>
        <v>0</v>
      </c>
    </row>
    <row r="673" spans="18:22" x14ac:dyDescent="0.25">
      <c r="R673" t="str">
        <f t="shared" si="59"/>
        <v/>
      </c>
      <c r="S673" t="str">
        <f t="shared" si="60"/>
        <v/>
      </c>
      <c r="T673" t="str">
        <f t="shared" si="61"/>
        <v/>
      </c>
      <c r="U673">
        <f t="shared" si="62"/>
        <v>0</v>
      </c>
      <c r="V673">
        <f t="shared" si="63"/>
        <v>0</v>
      </c>
    </row>
    <row r="674" spans="18:22" x14ac:dyDescent="0.25">
      <c r="R674" t="str">
        <f t="shared" si="59"/>
        <v/>
      </c>
      <c r="S674" t="str">
        <f t="shared" si="60"/>
        <v/>
      </c>
      <c r="T674" t="str">
        <f t="shared" si="61"/>
        <v/>
      </c>
      <c r="U674">
        <f t="shared" si="62"/>
        <v>0</v>
      </c>
      <c r="V674">
        <f t="shared" si="63"/>
        <v>0</v>
      </c>
    </row>
    <row r="675" spans="18:22" x14ac:dyDescent="0.25">
      <c r="R675" t="str">
        <f t="shared" si="59"/>
        <v/>
      </c>
      <c r="S675" t="str">
        <f t="shared" si="60"/>
        <v/>
      </c>
      <c r="T675" t="str">
        <f t="shared" si="61"/>
        <v/>
      </c>
      <c r="U675">
        <f t="shared" si="62"/>
        <v>0</v>
      </c>
      <c r="V675">
        <f t="shared" si="63"/>
        <v>0</v>
      </c>
    </row>
    <row r="676" spans="18:22" x14ac:dyDescent="0.25">
      <c r="R676" t="str">
        <f t="shared" si="59"/>
        <v/>
      </c>
      <c r="S676" t="str">
        <f t="shared" si="60"/>
        <v/>
      </c>
      <c r="T676" t="str">
        <f t="shared" si="61"/>
        <v/>
      </c>
      <c r="U676">
        <f t="shared" si="62"/>
        <v>0</v>
      </c>
      <c r="V676">
        <f t="shared" si="63"/>
        <v>0</v>
      </c>
    </row>
    <row r="677" spans="18:22" x14ac:dyDescent="0.25">
      <c r="R677" t="str">
        <f t="shared" si="59"/>
        <v/>
      </c>
      <c r="S677" t="str">
        <f t="shared" si="60"/>
        <v/>
      </c>
      <c r="T677" t="str">
        <f t="shared" si="61"/>
        <v/>
      </c>
      <c r="U677">
        <f t="shared" si="62"/>
        <v>0</v>
      </c>
      <c r="V677">
        <f t="shared" si="63"/>
        <v>0</v>
      </c>
    </row>
    <row r="678" spans="18:22" x14ac:dyDescent="0.25">
      <c r="R678" t="str">
        <f t="shared" si="59"/>
        <v/>
      </c>
      <c r="S678" t="str">
        <f t="shared" si="60"/>
        <v/>
      </c>
      <c r="T678" t="str">
        <f t="shared" si="61"/>
        <v/>
      </c>
      <c r="U678">
        <f t="shared" si="62"/>
        <v>0</v>
      </c>
      <c r="V678">
        <f t="shared" si="63"/>
        <v>0</v>
      </c>
    </row>
    <row r="679" spans="18:22" x14ac:dyDescent="0.25">
      <c r="R679" t="str">
        <f t="shared" si="59"/>
        <v/>
      </c>
      <c r="S679" t="str">
        <f t="shared" si="60"/>
        <v/>
      </c>
      <c r="T679" t="str">
        <f t="shared" si="61"/>
        <v/>
      </c>
      <c r="U679">
        <f t="shared" si="62"/>
        <v>0</v>
      </c>
      <c r="V679">
        <f t="shared" si="63"/>
        <v>0</v>
      </c>
    </row>
    <row r="680" spans="18:22" x14ac:dyDescent="0.25">
      <c r="R680" t="str">
        <f t="shared" si="59"/>
        <v/>
      </c>
      <c r="S680" t="str">
        <f t="shared" si="60"/>
        <v/>
      </c>
      <c r="T680" t="str">
        <f t="shared" si="61"/>
        <v/>
      </c>
      <c r="U680">
        <f t="shared" si="62"/>
        <v>0</v>
      </c>
      <c r="V680">
        <f t="shared" si="63"/>
        <v>0</v>
      </c>
    </row>
    <row r="681" spans="18:22" x14ac:dyDescent="0.25">
      <c r="R681" t="str">
        <f t="shared" si="59"/>
        <v/>
      </c>
      <c r="S681" t="str">
        <f t="shared" si="60"/>
        <v/>
      </c>
      <c r="T681" t="str">
        <f t="shared" si="61"/>
        <v/>
      </c>
      <c r="U681">
        <f t="shared" si="62"/>
        <v>0</v>
      </c>
      <c r="V681">
        <f t="shared" si="63"/>
        <v>0</v>
      </c>
    </row>
    <row r="682" spans="18:22" x14ac:dyDescent="0.25">
      <c r="R682" t="str">
        <f t="shared" si="59"/>
        <v/>
      </c>
      <c r="S682" t="str">
        <f t="shared" si="60"/>
        <v/>
      </c>
      <c r="T682" t="str">
        <f t="shared" si="61"/>
        <v/>
      </c>
      <c r="U682">
        <f t="shared" si="62"/>
        <v>0</v>
      </c>
      <c r="V682">
        <f t="shared" si="63"/>
        <v>0</v>
      </c>
    </row>
    <row r="683" spans="18:22" x14ac:dyDescent="0.25">
      <c r="R683" t="str">
        <f t="shared" si="59"/>
        <v/>
      </c>
      <c r="S683" t="str">
        <f t="shared" si="60"/>
        <v/>
      </c>
      <c r="T683" t="str">
        <f t="shared" si="61"/>
        <v/>
      </c>
      <c r="U683">
        <f t="shared" si="62"/>
        <v>0</v>
      </c>
      <c r="V683">
        <f t="shared" si="63"/>
        <v>0</v>
      </c>
    </row>
    <row r="684" spans="18:22" x14ac:dyDescent="0.25">
      <c r="R684" t="str">
        <f t="shared" si="59"/>
        <v/>
      </c>
      <c r="S684" t="str">
        <f t="shared" si="60"/>
        <v/>
      </c>
      <c r="T684" t="str">
        <f t="shared" si="61"/>
        <v/>
      </c>
      <c r="U684">
        <f t="shared" si="62"/>
        <v>0</v>
      </c>
      <c r="V684">
        <f t="shared" si="63"/>
        <v>0</v>
      </c>
    </row>
    <row r="685" spans="18:22" x14ac:dyDescent="0.25">
      <c r="R685" t="str">
        <f t="shared" si="59"/>
        <v/>
      </c>
      <c r="S685" t="str">
        <f t="shared" si="60"/>
        <v/>
      </c>
      <c r="T685" t="str">
        <f t="shared" si="61"/>
        <v/>
      </c>
      <c r="U685">
        <f t="shared" si="62"/>
        <v>0</v>
      </c>
      <c r="V685">
        <f t="shared" si="63"/>
        <v>0</v>
      </c>
    </row>
    <row r="686" spans="18:22" x14ac:dyDescent="0.25">
      <c r="R686" t="str">
        <f t="shared" si="59"/>
        <v/>
      </c>
      <c r="S686" t="str">
        <f t="shared" si="60"/>
        <v/>
      </c>
      <c r="T686" t="str">
        <f t="shared" si="61"/>
        <v/>
      </c>
      <c r="U686">
        <f t="shared" si="62"/>
        <v>0</v>
      </c>
      <c r="V686">
        <f t="shared" si="63"/>
        <v>0</v>
      </c>
    </row>
    <row r="687" spans="18:22" x14ac:dyDescent="0.25">
      <c r="R687" t="str">
        <f t="shared" si="59"/>
        <v/>
      </c>
      <c r="S687" t="str">
        <f t="shared" si="60"/>
        <v/>
      </c>
      <c r="T687" t="str">
        <f t="shared" si="61"/>
        <v/>
      </c>
      <c r="U687">
        <f t="shared" si="62"/>
        <v>0</v>
      </c>
      <c r="V687">
        <f t="shared" si="63"/>
        <v>0</v>
      </c>
    </row>
    <row r="688" spans="18:22" x14ac:dyDescent="0.25">
      <c r="R688" t="str">
        <f t="shared" si="59"/>
        <v/>
      </c>
      <c r="S688" t="str">
        <f t="shared" si="60"/>
        <v/>
      </c>
      <c r="T688" t="str">
        <f t="shared" si="61"/>
        <v/>
      </c>
      <c r="U688">
        <f t="shared" si="62"/>
        <v>0</v>
      </c>
      <c r="V688">
        <f t="shared" si="63"/>
        <v>0</v>
      </c>
    </row>
    <row r="689" spans="18:22" x14ac:dyDescent="0.25">
      <c r="R689" t="str">
        <f t="shared" si="59"/>
        <v/>
      </c>
      <c r="S689" t="str">
        <f t="shared" si="60"/>
        <v/>
      </c>
      <c r="T689" t="str">
        <f t="shared" si="61"/>
        <v/>
      </c>
      <c r="U689">
        <f t="shared" si="62"/>
        <v>0</v>
      </c>
      <c r="V689">
        <f t="shared" si="63"/>
        <v>0</v>
      </c>
    </row>
    <row r="690" spans="18:22" x14ac:dyDescent="0.25">
      <c r="R690" t="str">
        <f t="shared" si="59"/>
        <v/>
      </c>
      <c r="S690" t="str">
        <f t="shared" si="60"/>
        <v/>
      </c>
      <c r="T690" t="str">
        <f t="shared" si="61"/>
        <v/>
      </c>
      <c r="U690">
        <f t="shared" si="62"/>
        <v>0</v>
      </c>
      <c r="V690">
        <f t="shared" si="63"/>
        <v>0</v>
      </c>
    </row>
    <row r="691" spans="18:22" x14ac:dyDescent="0.25">
      <c r="R691" t="str">
        <f t="shared" si="59"/>
        <v/>
      </c>
      <c r="S691" t="str">
        <f t="shared" si="60"/>
        <v/>
      </c>
      <c r="T691" t="str">
        <f t="shared" si="61"/>
        <v/>
      </c>
      <c r="U691">
        <f t="shared" si="62"/>
        <v>0</v>
      </c>
      <c r="V691">
        <f t="shared" si="63"/>
        <v>0</v>
      </c>
    </row>
    <row r="692" spans="18:22" x14ac:dyDescent="0.25">
      <c r="R692" t="str">
        <f t="shared" si="59"/>
        <v/>
      </c>
      <c r="S692" t="str">
        <f t="shared" si="60"/>
        <v/>
      </c>
      <c r="T692" t="str">
        <f t="shared" si="61"/>
        <v/>
      </c>
      <c r="U692">
        <f t="shared" si="62"/>
        <v>0</v>
      </c>
      <c r="V692">
        <f t="shared" si="63"/>
        <v>0</v>
      </c>
    </row>
    <row r="693" spans="18:22" x14ac:dyDescent="0.25">
      <c r="R693" t="str">
        <f t="shared" si="59"/>
        <v/>
      </c>
      <c r="S693" t="str">
        <f t="shared" si="60"/>
        <v/>
      </c>
      <c r="T693" t="str">
        <f t="shared" si="61"/>
        <v/>
      </c>
      <c r="U693">
        <f t="shared" si="62"/>
        <v>0</v>
      </c>
      <c r="V693">
        <f t="shared" si="63"/>
        <v>0</v>
      </c>
    </row>
    <row r="694" spans="18:22" x14ac:dyDescent="0.25">
      <c r="R694" t="str">
        <f t="shared" si="59"/>
        <v/>
      </c>
      <c r="S694" t="str">
        <f t="shared" si="60"/>
        <v/>
      </c>
      <c r="T694" t="str">
        <f t="shared" si="61"/>
        <v/>
      </c>
      <c r="U694">
        <f t="shared" si="62"/>
        <v>0</v>
      </c>
      <c r="V694">
        <f t="shared" si="63"/>
        <v>0</v>
      </c>
    </row>
    <row r="695" spans="18:22" x14ac:dyDescent="0.25">
      <c r="R695" t="str">
        <f t="shared" si="59"/>
        <v/>
      </c>
      <c r="S695" t="str">
        <f t="shared" si="60"/>
        <v/>
      </c>
      <c r="T695" t="str">
        <f t="shared" si="61"/>
        <v/>
      </c>
      <c r="U695">
        <f t="shared" si="62"/>
        <v>0</v>
      </c>
      <c r="V695">
        <f t="shared" si="63"/>
        <v>0</v>
      </c>
    </row>
    <row r="696" spans="18:22" x14ac:dyDescent="0.25">
      <c r="R696" t="str">
        <f t="shared" si="59"/>
        <v/>
      </c>
      <c r="S696" t="str">
        <f t="shared" si="60"/>
        <v/>
      </c>
      <c r="T696" t="str">
        <f t="shared" si="61"/>
        <v/>
      </c>
      <c r="U696">
        <f t="shared" si="62"/>
        <v>0</v>
      </c>
      <c r="V696">
        <f t="shared" si="63"/>
        <v>0</v>
      </c>
    </row>
    <row r="697" spans="18:22" x14ac:dyDescent="0.25">
      <c r="R697" t="str">
        <f t="shared" si="59"/>
        <v/>
      </c>
      <c r="S697" t="str">
        <f t="shared" si="60"/>
        <v/>
      </c>
      <c r="T697" t="str">
        <f t="shared" si="61"/>
        <v/>
      </c>
      <c r="U697">
        <f t="shared" si="62"/>
        <v>0</v>
      </c>
      <c r="V697">
        <f t="shared" si="63"/>
        <v>0</v>
      </c>
    </row>
    <row r="698" spans="18:22" x14ac:dyDescent="0.25">
      <c r="R698" t="str">
        <f t="shared" si="59"/>
        <v/>
      </c>
      <c r="S698" t="str">
        <f t="shared" si="60"/>
        <v/>
      </c>
      <c r="T698" t="str">
        <f t="shared" si="61"/>
        <v/>
      </c>
      <c r="U698">
        <f t="shared" si="62"/>
        <v>0</v>
      </c>
      <c r="V698">
        <f t="shared" si="63"/>
        <v>0</v>
      </c>
    </row>
    <row r="699" spans="18:22" x14ac:dyDescent="0.25">
      <c r="R699" t="str">
        <f t="shared" si="59"/>
        <v/>
      </c>
      <c r="S699" t="str">
        <f t="shared" si="60"/>
        <v/>
      </c>
      <c r="T699" t="str">
        <f t="shared" si="61"/>
        <v/>
      </c>
      <c r="U699">
        <f t="shared" si="62"/>
        <v>0</v>
      </c>
      <c r="V699">
        <f t="shared" si="63"/>
        <v>0</v>
      </c>
    </row>
    <row r="700" spans="18:22" x14ac:dyDescent="0.25">
      <c r="R700" t="str">
        <f t="shared" si="59"/>
        <v/>
      </c>
      <c r="S700" t="str">
        <f t="shared" si="60"/>
        <v/>
      </c>
      <c r="T700" t="str">
        <f t="shared" si="61"/>
        <v/>
      </c>
      <c r="U700">
        <f t="shared" si="62"/>
        <v>0</v>
      </c>
      <c r="V700">
        <f t="shared" si="63"/>
        <v>0</v>
      </c>
    </row>
    <row r="701" spans="18:22" x14ac:dyDescent="0.25">
      <c r="R701" t="str">
        <f t="shared" si="59"/>
        <v/>
      </c>
      <c r="S701" t="str">
        <f t="shared" si="60"/>
        <v/>
      </c>
      <c r="T701" t="str">
        <f t="shared" si="61"/>
        <v/>
      </c>
      <c r="U701">
        <f t="shared" si="62"/>
        <v>0</v>
      </c>
      <c r="V701">
        <f t="shared" si="63"/>
        <v>0</v>
      </c>
    </row>
    <row r="702" spans="18:22" x14ac:dyDescent="0.25">
      <c r="R702" t="str">
        <f t="shared" si="59"/>
        <v/>
      </c>
      <c r="S702" t="str">
        <f t="shared" si="60"/>
        <v/>
      </c>
      <c r="T702" t="str">
        <f t="shared" si="61"/>
        <v/>
      </c>
      <c r="U702">
        <f t="shared" si="62"/>
        <v>0</v>
      </c>
      <c r="V702">
        <f t="shared" si="63"/>
        <v>0</v>
      </c>
    </row>
    <row r="703" spans="18:22" x14ac:dyDescent="0.25">
      <c r="R703" t="str">
        <f t="shared" si="59"/>
        <v/>
      </c>
      <c r="S703" t="str">
        <f t="shared" si="60"/>
        <v/>
      </c>
      <c r="T703" t="str">
        <f t="shared" si="61"/>
        <v/>
      </c>
      <c r="U703">
        <f t="shared" si="62"/>
        <v>0</v>
      </c>
      <c r="V703">
        <f t="shared" si="63"/>
        <v>0</v>
      </c>
    </row>
    <row r="704" spans="18:22" x14ac:dyDescent="0.25">
      <c r="R704" t="str">
        <f t="shared" si="59"/>
        <v/>
      </c>
      <c r="S704" t="str">
        <f t="shared" si="60"/>
        <v/>
      </c>
      <c r="T704" t="str">
        <f t="shared" si="61"/>
        <v/>
      </c>
      <c r="U704">
        <f t="shared" si="62"/>
        <v>0</v>
      </c>
      <c r="V704">
        <f t="shared" si="63"/>
        <v>0</v>
      </c>
    </row>
    <row r="705" spans="18:22" x14ac:dyDescent="0.25">
      <c r="R705" t="str">
        <f t="shared" si="59"/>
        <v/>
      </c>
      <c r="S705" t="str">
        <f t="shared" si="60"/>
        <v/>
      </c>
      <c r="T705" t="str">
        <f t="shared" si="61"/>
        <v/>
      </c>
      <c r="U705">
        <f t="shared" si="62"/>
        <v>0</v>
      </c>
      <c r="V705">
        <f t="shared" si="63"/>
        <v>0</v>
      </c>
    </row>
    <row r="706" spans="18:22" x14ac:dyDescent="0.25">
      <c r="R706" t="str">
        <f t="shared" ref="R706:R769" si="64">IF(ISNA(VLOOKUP(C706,Type,3,0)),"",VLOOKUP(C706,Type,3,0))</f>
        <v/>
      </c>
      <c r="S706" t="str">
        <f t="shared" si="60"/>
        <v/>
      </c>
      <c r="T706" t="str">
        <f t="shared" si="61"/>
        <v/>
      </c>
      <c r="U706">
        <f t="shared" si="62"/>
        <v>0</v>
      </c>
      <c r="V706">
        <f t="shared" si="63"/>
        <v>0</v>
      </c>
    </row>
    <row r="707" spans="18:22" x14ac:dyDescent="0.25">
      <c r="R707" t="str">
        <f t="shared" si="64"/>
        <v/>
      </c>
      <c r="S707" t="str">
        <f t="shared" si="60"/>
        <v/>
      </c>
      <c r="T707" t="str">
        <f t="shared" si="61"/>
        <v/>
      </c>
      <c r="U707">
        <f t="shared" si="62"/>
        <v>0</v>
      </c>
      <c r="V707">
        <f t="shared" si="63"/>
        <v>0</v>
      </c>
    </row>
    <row r="708" spans="18:22" x14ac:dyDescent="0.25">
      <c r="R708" t="str">
        <f t="shared" si="64"/>
        <v/>
      </c>
      <c r="S708" t="str">
        <f t="shared" si="60"/>
        <v/>
      </c>
      <c r="T708" t="str">
        <f t="shared" si="61"/>
        <v/>
      </c>
      <c r="U708">
        <f t="shared" si="62"/>
        <v>0</v>
      </c>
      <c r="V708">
        <f t="shared" si="63"/>
        <v>0</v>
      </c>
    </row>
    <row r="709" spans="18:22" x14ac:dyDescent="0.25">
      <c r="R709" t="str">
        <f t="shared" si="64"/>
        <v/>
      </c>
      <c r="S709" t="str">
        <f t="shared" si="60"/>
        <v/>
      </c>
      <c r="T709" t="str">
        <f t="shared" si="61"/>
        <v/>
      </c>
      <c r="U709">
        <f t="shared" si="62"/>
        <v>0</v>
      </c>
      <c r="V709">
        <f t="shared" si="63"/>
        <v>0</v>
      </c>
    </row>
    <row r="710" spans="18:22" x14ac:dyDescent="0.25">
      <c r="R710" t="str">
        <f t="shared" si="64"/>
        <v/>
      </c>
      <c r="S710" t="str">
        <f t="shared" si="60"/>
        <v/>
      </c>
      <c r="T710" t="str">
        <f t="shared" si="61"/>
        <v/>
      </c>
      <c r="U710">
        <f t="shared" si="62"/>
        <v>0</v>
      </c>
      <c r="V710">
        <f t="shared" si="63"/>
        <v>0</v>
      </c>
    </row>
    <row r="711" spans="18:22" x14ac:dyDescent="0.25">
      <c r="R711" t="str">
        <f t="shared" si="64"/>
        <v/>
      </c>
      <c r="S711" t="str">
        <f t="shared" si="60"/>
        <v/>
      </c>
      <c r="T711" t="str">
        <f t="shared" si="61"/>
        <v/>
      </c>
      <c r="U711">
        <f t="shared" si="62"/>
        <v>0</v>
      </c>
      <c r="V711">
        <f t="shared" si="63"/>
        <v>0</v>
      </c>
    </row>
    <row r="712" spans="18:22" x14ac:dyDescent="0.25">
      <c r="R712" t="str">
        <f t="shared" si="64"/>
        <v/>
      </c>
      <c r="S712" t="str">
        <f t="shared" si="60"/>
        <v/>
      </c>
      <c r="T712" t="str">
        <f t="shared" si="61"/>
        <v/>
      </c>
      <c r="U712">
        <f t="shared" si="62"/>
        <v>0</v>
      </c>
      <c r="V712">
        <f t="shared" si="63"/>
        <v>0</v>
      </c>
    </row>
    <row r="713" spans="18:22" x14ac:dyDescent="0.25">
      <c r="R713" t="str">
        <f t="shared" si="64"/>
        <v/>
      </c>
      <c r="S713" t="str">
        <f t="shared" si="60"/>
        <v/>
      </c>
      <c r="T713" t="str">
        <f t="shared" si="61"/>
        <v/>
      </c>
      <c r="U713">
        <f t="shared" si="62"/>
        <v>0</v>
      </c>
      <c r="V713">
        <f t="shared" si="63"/>
        <v>0</v>
      </c>
    </row>
    <row r="714" spans="18:22" x14ac:dyDescent="0.25">
      <c r="R714" t="str">
        <f t="shared" si="64"/>
        <v/>
      </c>
      <c r="S714" t="str">
        <f t="shared" si="60"/>
        <v/>
      </c>
      <c r="T714" t="str">
        <f t="shared" si="61"/>
        <v/>
      </c>
      <c r="U714">
        <f t="shared" si="62"/>
        <v>0</v>
      </c>
      <c r="V714">
        <f t="shared" si="63"/>
        <v>0</v>
      </c>
    </row>
    <row r="715" spans="18:22" x14ac:dyDescent="0.25">
      <c r="R715" t="str">
        <f t="shared" si="64"/>
        <v/>
      </c>
      <c r="S715" t="str">
        <f t="shared" si="60"/>
        <v/>
      </c>
      <c r="T715" t="str">
        <f t="shared" si="61"/>
        <v/>
      </c>
      <c r="U715">
        <f t="shared" si="62"/>
        <v>0</v>
      </c>
      <c r="V715">
        <f t="shared" si="63"/>
        <v>0</v>
      </c>
    </row>
    <row r="716" spans="18:22" x14ac:dyDescent="0.25">
      <c r="R716" t="str">
        <f t="shared" si="64"/>
        <v/>
      </c>
      <c r="S716" t="str">
        <f t="shared" si="60"/>
        <v/>
      </c>
      <c r="T716" t="str">
        <f t="shared" si="61"/>
        <v/>
      </c>
      <c r="U716">
        <f t="shared" si="62"/>
        <v>0</v>
      </c>
      <c r="V716">
        <f t="shared" si="63"/>
        <v>0</v>
      </c>
    </row>
    <row r="717" spans="18:22" x14ac:dyDescent="0.25">
      <c r="R717" t="str">
        <f t="shared" si="64"/>
        <v/>
      </c>
      <c r="S717" t="str">
        <f t="shared" si="60"/>
        <v/>
      </c>
      <c r="T717" t="str">
        <f t="shared" si="61"/>
        <v/>
      </c>
      <c r="U717">
        <f t="shared" si="62"/>
        <v>0</v>
      </c>
      <c r="V717">
        <f t="shared" si="63"/>
        <v>0</v>
      </c>
    </row>
    <row r="718" spans="18:22" x14ac:dyDescent="0.25">
      <c r="R718" t="str">
        <f t="shared" si="64"/>
        <v/>
      </c>
      <c r="S718" t="str">
        <f t="shared" si="60"/>
        <v/>
      </c>
      <c r="T718" t="str">
        <f t="shared" si="61"/>
        <v/>
      </c>
      <c r="U718">
        <f t="shared" si="62"/>
        <v>0</v>
      </c>
      <c r="V718">
        <f t="shared" si="63"/>
        <v>0</v>
      </c>
    </row>
    <row r="719" spans="18:22" x14ac:dyDescent="0.25">
      <c r="R719" t="str">
        <f t="shared" si="64"/>
        <v/>
      </c>
      <c r="S719" t="str">
        <f t="shared" si="60"/>
        <v/>
      </c>
      <c r="T719" t="str">
        <f t="shared" si="61"/>
        <v/>
      </c>
      <c r="U719">
        <f t="shared" si="62"/>
        <v>0</v>
      </c>
      <c r="V719">
        <f t="shared" si="63"/>
        <v>0</v>
      </c>
    </row>
    <row r="720" spans="18:22" x14ac:dyDescent="0.25">
      <c r="R720" t="str">
        <f t="shared" si="64"/>
        <v/>
      </c>
      <c r="S720" t="str">
        <f t="shared" si="60"/>
        <v/>
      </c>
      <c r="T720" t="str">
        <f t="shared" si="61"/>
        <v/>
      </c>
      <c r="U720">
        <f t="shared" si="62"/>
        <v>0</v>
      </c>
      <c r="V720">
        <f t="shared" si="63"/>
        <v>0</v>
      </c>
    </row>
    <row r="721" spans="18:22" x14ac:dyDescent="0.25">
      <c r="R721" t="str">
        <f t="shared" si="64"/>
        <v/>
      </c>
      <c r="S721" t="str">
        <f t="shared" si="60"/>
        <v/>
      </c>
      <c r="T721" t="str">
        <f t="shared" si="61"/>
        <v/>
      </c>
      <c r="U721">
        <f t="shared" si="62"/>
        <v>0</v>
      </c>
      <c r="V721">
        <f t="shared" si="63"/>
        <v>0</v>
      </c>
    </row>
    <row r="722" spans="18:22" x14ac:dyDescent="0.25">
      <c r="R722" t="str">
        <f t="shared" si="64"/>
        <v/>
      </c>
      <c r="S722" t="str">
        <f t="shared" si="60"/>
        <v/>
      </c>
      <c r="T722" t="str">
        <f t="shared" si="61"/>
        <v/>
      </c>
      <c r="U722">
        <f t="shared" si="62"/>
        <v>0</v>
      </c>
      <c r="V722">
        <f t="shared" si="63"/>
        <v>0</v>
      </c>
    </row>
    <row r="723" spans="18:22" x14ac:dyDescent="0.25">
      <c r="R723" t="str">
        <f t="shared" si="64"/>
        <v/>
      </c>
      <c r="S723" t="str">
        <f t="shared" si="60"/>
        <v/>
      </c>
      <c r="T723" t="str">
        <f t="shared" si="61"/>
        <v/>
      </c>
      <c r="U723">
        <f t="shared" si="62"/>
        <v>0</v>
      </c>
      <c r="V723">
        <f t="shared" si="63"/>
        <v>0</v>
      </c>
    </row>
    <row r="724" spans="18:22" x14ac:dyDescent="0.25">
      <c r="R724" t="str">
        <f t="shared" si="64"/>
        <v/>
      </c>
      <c r="S724" t="str">
        <f t="shared" si="60"/>
        <v/>
      </c>
      <c r="T724" t="str">
        <f t="shared" si="61"/>
        <v/>
      </c>
      <c r="U724">
        <f t="shared" si="62"/>
        <v>0</v>
      </c>
      <c r="V724">
        <f t="shared" si="63"/>
        <v>0</v>
      </c>
    </row>
    <row r="725" spans="18:22" x14ac:dyDescent="0.25">
      <c r="R725" t="str">
        <f t="shared" si="64"/>
        <v/>
      </c>
      <c r="S725" t="str">
        <f t="shared" si="60"/>
        <v/>
      </c>
      <c r="T725" t="str">
        <f t="shared" si="61"/>
        <v/>
      </c>
      <c r="U725">
        <f t="shared" si="62"/>
        <v>0</v>
      </c>
      <c r="V725">
        <f t="shared" si="63"/>
        <v>0</v>
      </c>
    </row>
    <row r="726" spans="18:22" x14ac:dyDescent="0.25">
      <c r="R726" t="str">
        <f t="shared" si="64"/>
        <v/>
      </c>
      <c r="S726" t="str">
        <f t="shared" si="60"/>
        <v/>
      </c>
      <c r="T726" t="str">
        <f t="shared" si="61"/>
        <v/>
      </c>
      <c r="U726">
        <f t="shared" si="62"/>
        <v>0</v>
      </c>
      <c r="V726">
        <f t="shared" si="63"/>
        <v>0</v>
      </c>
    </row>
    <row r="727" spans="18:22" x14ac:dyDescent="0.25">
      <c r="R727" t="str">
        <f t="shared" si="64"/>
        <v/>
      </c>
      <c r="S727" t="str">
        <f t="shared" si="60"/>
        <v/>
      </c>
      <c r="T727" t="str">
        <f t="shared" si="61"/>
        <v/>
      </c>
      <c r="U727">
        <f t="shared" si="62"/>
        <v>0</v>
      </c>
      <c r="V727">
        <f t="shared" si="63"/>
        <v>0</v>
      </c>
    </row>
    <row r="728" spans="18:22" x14ac:dyDescent="0.25">
      <c r="R728" t="str">
        <f t="shared" si="64"/>
        <v/>
      </c>
      <c r="S728" t="str">
        <f t="shared" si="60"/>
        <v/>
      </c>
      <c r="T728" t="str">
        <f t="shared" si="61"/>
        <v/>
      </c>
      <c r="U728">
        <f t="shared" si="62"/>
        <v>0</v>
      </c>
      <c r="V728">
        <f t="shared" si="63"/>
        <v>0</v>
      </c>
    </row>
    <row r="729" spans="18:22" x14ac:dyDescent="0.25">
      <c r="R729" t="str">
        <f t="shared" si="64"/>
        <v/>
      </c>
      <c r="S729" t="str">
        <f t="shared" si="60"/>
        <v/>
      </c>
      <c r="T729" t="str">
        <f t="shared" si="61"/>
        <v/>
      </c>
      <c r="U729">
        <f t="shared" si="62"/>
        <v>0</v>
      </c>
      <c r="V729">
        <f t="shared" si="63"/>
        <v>0</v>
      </c>
    </row>
    <row r="730" spans="18:22" x14ac:dyDescent="0.25">
      <c r="R730" t="str">
        <f t="shared" si="64"/>
        <v/>
      </c>
      <c r="S730" t="str">
        <f t="shared" si="60"/>
        <v/>
      </c>
      <c r="T730" t="str">
        <f t="shared" si="61"/>
        <v/>
      </c>
      <c r="U730">
        <f t="shared" si="62"/>
        <v>0</v>
      </c>
      <c r="V730">
        <f t="shared" si="63"/>
        <v>0</v>
      </c>
    </row>
    <row r="731" spans="18:22" x14ac:dyDescent="0.25">
      <c r="R731" t="str">
        <f t="shared" si="64"/>
        <v/>
      </c>
      <c r="S731" t="str">
        <f t="shared" si="60"/>
        <v/>
      </c>
      <c r="T731" t="str">
        <f t="shared" si="61"/>
        <v/>
      </c>
      <c r="U731">
        <f t="shared" si="62"/>
        <v>0</v>
      </c>
      <c r="V731">
        <f t="shared" si="63"/>
        <v>0</v>
      </c>
    </row>
    <row r="732" spans="18:22" x14ac:dyDescent="0.25">
      <c r="R732" t="str">
        <f t="shared" si="64"/>
        <v/>
      </c>
      <c r="S732" t="str">
        <f t="shared" ref="S732:S795" si="65">IF(J732="D",K732,"")</f>
        <v/>
      </c>
      <c r="T732" t="str">
        <f t="shared" ref="T732:T795" si="66">IF(J732="C",K732,"")</f>
        <v/>
      </c>
      <c r="U732">
        <f t="shared" ref="U732:U795" si="67">_xlfn.NUMBERVALUE(T732)-_xlfn.NUMBERVALUE(S732)</f>
        <v>0</v>
      </c>
      <c r="V732">
        <f t="shared" ref="V732:V795" si="68">IF(C732="9D6A","9D6A",IF(OR(AND(C732=9424,G732=16114),AND(G732=16114,C732=9434),AND(C732=4160,G732=16114)),"COMP",IF(AND(C732=4215,G732=16114),"MC",IF(G732="",H732,(VLOOKUP(C732,Type,9,0))))))</f>
        <v>0</v>
      </c>
    </row>
    <row r="733" spans="18:22" x14ac:dyDescent="0.25">
      <c r="R733" t="str">
        <f t="shared" si="64"/>
        <v/>
      </c>
      <c r="S733" t="str">
        <f t="shared" si="65"/>
        <v/>
      </c>
      <c r="T733" t="str">
        <f t="shared" si="66"/>
        <v/>
      </c>
      <c r="U733">
        <f t="shared" si="67"/>
        <v>0</v>
      </c>
      <c r="V733">
        <f t="shared" si="68"/>
        <v>0</v>
      </c>
    </row>
    <row r="734" spans="18:22" x14ac:dyDescent="0.25">
      <c r="R734" t="str">
        <f t="shared" si="64"/>
        <v/>
      </c>
      <c r="S734" t="str">
        <f t="shared" si="65"/>
        <v/>
      </c>
      <c r="T734" t="str">
        <f t="shared" si="66"/>
        <v/>
      </c>
      <c r="U734">
        <f t="shared" si="67"/>
        <v>0</v>
      </c>
      <c r="V734">
        <f t="shared" si="68"/>
        <v>0</v>
      </c>
    </row>
    <row r="735" spans="18:22" x14ac:dyDescent="0.25">
      <c r="R735" t="str">
        <f t="shared" si="64"/>
        <v/>
      </c>
      <c r="S735" t="str">
        <f t="shared" si="65"/>
        <v/>
      </c>
      <c r="T735" t="str">
        <f t="shared" si="66"/>
        <v/>
      </c>
      <c r="U735">
        <f t="shared" si="67"/>
        <v>0</v>
      </c>
      <c r="V735">
        <f t="shared" si="68"/>
        <v>0</v>
      </c>
    </row>
    <row r="736" spans="18:22" x14ac:dyDescent="0.25">
      <c r="R736" t="str">
        <f t="shared" si="64"/>
        <v/>
      </c>
      <c r="S736" t="str">
        <f t="shared" si="65"/>
        <v/>
      </c>
      <c r="T736" t="str">
        <f t="shared" si="66"/>
        <v/>
      </c>
      <c r="U736">
        <f t="shared" si="67"/>
        <v>0</v>
      </c>
      <c r="V736">
        <f t="shared" si="68"/>
        <v>0</v>
      </c>
    </row>
    <row r="737" spans="18:22" x14ac:dyDescent="0.25">
      <c r="R737" t="str">
        <f t="shared" si="64"/>
        <v/>
      </c>
      <c r="S737" t="str">
        <f t="shared" si="65"/>
        <v/>
      </c>
      <c r="T737" t="str">
        <f t="shared" si="66"/>
        <v/>
      </c>
      <c r="U737">
        <f t="shared" si="67"/>
        <v>0</v>
      </c>
      <c r="V737">
        <f t="shared" si="68"/>
        <v>0</v>
      </c>
    </row>
    <row r="738" spans="18:22" x14ac:dyDescent="0.25">
      <c r="R738" t="str">
        <f t="shared" si="64"/>
        <v/>
      </c>
      <c r="S738" t="str">
        <f t="shared" si="65"/>
        <v/>
      </c>
      <c r="T738" t="str">
        <f t="shared" si="66"/>
        <v/>
      </c>
      <c r="U738">
        <f t="shared" si="67"/>
        <v>0</v>
      </c>
      <c r="V738">
        <f t="shared" si="68"/>
        <v>0</v>
      </c>
    </row>
    <row r="739" spans="18:22" x14ac:dyDescent="0.25">
      <c r="R739" t="str">
        <f t="shared" si="64"/>
        <v/>
      </c>
      <c r="S739" t="str">
        <f t="shared" si="65"/>
        <v/>
      </c>
      <c r="T739" t="str">
        <f t="shared" si="66"/>
        <v/>
      </c>
      <c r="U739">
        <f t="shared" si="67"/>
        <v>0</v>
      </c>
      <c r="V739">
        <f t="shared" si="68"/>
        <v>0</v>
      </c>
    </row>
    <row r="740" spans="18:22" x14ac:dyDescent="0.25">
      <c r="R740" t="str">
        <f t="shared" si="64"/>
        <v/>
      </c>
      <c r="S740" t="str">
        <f t="shared" si="65"/>
        <v/>
      </c>
      <c r="T740" t="str">
        <f t="shared" si="66"/>
        <v/>
      </c>
      <c r="U740">
        <f t="shared" si="67"/>
        <v>0</v>
      </c>
      <c r="V740">
        <f t="shared" si="68"/>
        <v>0</v>
      </c>
    </row>
    <row r="741" spans="18:22" x14ac:dyDescent="0.25">
      <c r="R741" t="str">
        <f t="shared" si="64"/>
        <v/>
      </c>
      <c r="S741" t="str">
        <f t="shared" si="65"/>
        <v/>
      </c>
      <c r="T741" t="str">
        <f t="shared" si="66"/>
        <v/>
      </c>
      <c r="U741">
        <f t="shared" si="67"/>
        <v>0</v>
      </c>
      <c r="V741">
        <f t="shared" si="68"/>
        <v>0</v>
      </c>
    </row>
    <row r="742" spans="18:22" x14ac:dyDescent="0.25">
      <c r="R742" t="str">
        <f t="shared" si="64"/>
        <v/>
      </c>
      <c r="S742" t="str">
        <f t="shared" si="65"/>
        <v/>
      </c>
      <c r="T742" t="str">
        <f t="shared" si="66"/>
        <v/>
      </c>
      <c r="U742">
        <f t="shared" si="67"/>
        <v>0</v>
      </c>
      <c r="V742">
        <f t="shared" si="68"/>
        <v>0</v>
      </c>
    </row>
    <row r="743" spans="18:22" x14ac:dyDescent="0.25">
      <c r="R743" t="str">
        <f t="shared" si="64"/>
        <v/>
      </c>
      <c r="S743" t="str">
        <f t="shared" si="65"/>
        <v/>
      </c>
      <c r="T743" t="str">
        <f t="shared" si="66"/>
        <v/>
      </c>
      <c r="U743">
        <f t="shared" si="67"/>
        <v>0</v>
      </c>
      <c r="V743">
        <f t="shared" si="68"/>
        <v>0</v>
      </c>
    </row>
    <row r="744" spans="18:22" x14ac:dyDescent="0.25">
      <c r="R744" t="str">
        <f t="shared" si="64"/>
        <v/>
      </c>
      <c r="S744" t="str">
        <f t="shared" si="65"/>
        <v/>
      </c>
      <c r="T744" t="str">
        <f t="shared" si="66"/>
        <v/>
      </c>
      <c r="U744">
        <f t="shared" si="67"/>
        <v>0</v>
      </c>
      <c r="V744">
        <f t="shared" si="68"/>
        <v>0</v>
      </c>
    </row>
    <row r="745" spans="18:22" x14ac:dyDescent="0.25">
      <c r="R745" t="str">
        <f t="shared" si="64"/>
        <v/>
      </c>
      <c r="S745" t="str">
        <f t="shared" si="65"/>
        <v/>
      </c>
      <c r="T745" t="str">
        <f t="shared" si="66"/>
        <v/>
      </c>
      <c r="U745">
        <f t="shared" si="67"/>
        <v>0</v>
      </c>
      <c r="V745">
        <f t="shared" si="68"/>
        <v>0</v>
      </c>
    </row>
    <row r="746" spans="18:22" x14ac:dyDescent="0.25">
      <c r="R746" t="str">
        <f t="shared" si="64"/>
        <v/>
      </c>
      <c r="S746" t="str">
        <f t="shared" si="65"/>
        <v/>
      </c>
      <c r="T746" t="str">
        <f t="shared" si="66"/>
        <v/>
      </c>
      <c r="U746">
        <f t="shared" si="67"/>
        <v>0</v>
      </c>
      <c r="V746">
        <f t="shared" si="68"/>
        <v>0</v>
      </c>
    </row>
    <row r="747" spans="18:22" x14ac:dyDescent="0.25">
      <c r="R747" t="str">
        <f t="shared" si="64"/>
        <v/>
      </c>
      <c r="S747" t="str">
        <f t="shared" si="65"/>
        <v/>
      </c>
      <c r="T747" t="str">
        <f t="shared" si="66"/>
        <v/>
      </c>
      <c r="U747">
        <f t="shared" si="67"/>
        <v>0</v>
      </c>
      <c r="V747">
        <f t="shared" si="68"/>
        <v>0</v>
      </c>
    </row>
    <row r="748" spans="18:22" x14ac:dyDescent="0.25">
      <c r="R748" t="str">
        <f t="shared" si="64"/>
        <v/>
      </c>
      <c r="S748" t="str">
        <f t="shared" si="65"/>
        <v/>
      </c>
      <c r="T748" t="str">
        <f t="shared" si="66"/>
        <v/>
      </c>
      <c r="U748">
        <f t="shared" si="67"/>
        <v>0</v>
      </c>
      <c r="V748">
        <f t="shared" si="68"/>
        <v>0</v>
      </c>
    </row>
    <row r="749" spans="18:22" x14ac:dyDescent="0.25">
      <c r="R749" t="str">
        <f t="shared" si="64"/>
        <v/>
      </c>
      <c r="S749" t="str">
        <f t="shared" si="65"/>
        <v/>
      </c>
      <c r="T749" t="str">
        <f t="shared" si="66"/>
        <v/>
      </c>
      <c r="U749">
        <f t="shared" si="67"/>
        <v>0</v>
      </c>
      <c r="V749">
        <f t="shared" si="68"/>
        <v>0</v>
      </c>
    </row>
    <row r="750" spans="18:22" x14ac:dyDescent="0.25">
      <c r="R750" t="str">
        <f t="shared" si="64"/>
        <v/>
      </c>
      <c r="S750" t="str">
        <f t="shared" si="65"/>
        <v/>
      </c>
      <c r="T750" t="str">
        <f t="shared" si="66"/>
        <v/>
      </c>
      <c r="U750">
        <f t="shared" si="67"/>
        <v>0</v>
      </c>
      <c r="V750">
        <f t="shared" si="68"/>
        <v>0</v>
      </c>
    </row>
    <row r="751" spans="18:22" x14ac:dyDescent="0.25">
      <c r="R751" t="str">
        <f t="shared" si="64"/>
        <v/>
      </c>
      <c r="S751" t="str">
        <f t="shared" si="65"/>
        <v/>
      </c>
      <c r="T751" t="str">
        <f t="shared" si="66"/>
        <v/>
      </c>
      <c r="U751">
        <f t="shared" si="67"/>
        <v>0</v>
      </c>
      <c r="V751">
        <f t="shared" si="68"/>
        <v>0</v>
      </c>
    </row>
    <row r="752" spans="18:22" x14ac:dyDescent="0.25">
      <c r="R752" t="str">
        <f t="shared" si="64"/>
        <v/>
      </c>
      <c r="S752" t="str">
        <f t="shared" si="65"/>
        <v/>
      </c>
      <c r="T752" t="str">
        <f t="shared" si="66"/>
        <v/>
      </c>
      <c r="U752">
        <f t="shared" si="67"/>
        <v>0</v>
      </c>
      <c r="V752">
        <f t="shared" si="68"/>
        <v>0</v>
      </c>
    </row>
    <row r="753" spans="18:22" x14ac:dyDescent="0.25">
      <c r="R753" t="str">
        <f t="shared" si="64"/>
        <v/>
      </c>
      <c r="S753" t="str">
        <f t="shared" si="65"/>
        <v/>
      </c>
      <c r="T753" t="str">
        <f t="shared" si="66"/>
        <v/>
      </c>
      <c r="U753">
        <f t="shared" si="67"/>
        <v>0</v>
      </c>
      <c r="V753">
        <f t="shared" si="68"/>
        <v>0</v>
      </c>
    </row>
    <row r="754" spans="18:22" x14ac:dyDescent="0.25">
      <c r="R754" t="str">
        <f t="shared" si="64"/>
        <v/>
      </c>
      <c r="S754" t="str">
        <f t="shared" si="65"/>
        <v/>
      </c>
      <c r="T754" t="str">
        <f t="shared" si="66"/>
        <v/>
      </c>
      <c r="U754">
        <f t="shared" si="67"/>
        <v>0</v>
      </c>
      <c r="V754">
        <f t="shared" si="68"/>
        <v>0</v>
      </c>
    </row>
    <row r="755" spans="18:22" x14ac:dyDescent="0.25">
      <c r="R755" t="str">
        <f t="shared" si="64"/>
        <v/>
      </c>
      <c r="S755" t="str">
        <f t="shared" si="65"/>
        <v/>
      </c>
      <c r="T755" t="str">
        <f t="shared" si="66"/>
        <v/>
      </c>
      <c r="U755">
        <f t="shared" si="67"/>
        <v>0</v>
      </c>
      <c r="V755">
        <f t="shared" si="68"/>
        <v>0</v>
      </c>
    </row>
    <row r="756" spans="18:22" x14ac:dyDescent="0.25">
      <c r="R756" t="str">
        <f t="shared" si="64"/>
        <v/>
      </c>
      <c r="S756" t="str">
        <f t="shared" si="65"/>
        <v/>
      </c>
      <c r="T756" t="str">
        <f t="shared" si="66"/>
        <v/>
      </c>
      <c r="U756">
        <f t="shared" si="67"/>
        <v>0</v>
      </c>
      <c r="V756">
        <f t="shared" si="68"/>
        <v>0</v>
      </c>
    </row>
    <row r="757" spans="18:22" x14ac:dyDescent="0.25">
      <c r="R757" t="str">
        <f t="shared" si="64"/>
        <v/>
      </c>
      <c r="S757" t="str">
        <f t="shared" si="65"/>
        <v/>
      </c>
      <c r="T757" t="str">
        <f t="shared" si="66"/>
        <v/>
      </c>
      <c r="U757">
        <f t="shared" si="67"/>
        <v>0</v>
      </c>
      <c r="V757">
        <f t="shared" si="68"/>
        <v>0</v>
      </c>
    </row>
    <row r="758" spans="18:22" x14ac:dyDescent="0.25">
      <c r="R758" t="str">
        <f t="shared" si="64"/>
        <v/>
      </c>
      <c r="S758" t="str">
        <f t="shared" si="65"/>
        <v/>
      </c>
      <c r="T758" t="str">
        <f t="shared" si="66"/>
        <v/>
      </c>
      <c r="U758">
        <f t="shared" si="67"/>
        <v>0</v>
      </c>
      <c r="V758">
        <f t="shared" si="68"/>
        <v>0</v>
      </c>
    </row>
    <row r="759" spans="18:22" x14ac:dyDescent="0.25">
      <c r="R759" t="str">
        <f t="shared" si="64"/>
        <v/>
      </c>
      <c r="S759" t="str">
        <f t="shared" si="65"/>
        <v/>
      </c>
      <c r="T759" t="str">
        <f t="shared" si="66"/>
        <v/>
      </c>
      <c r="U759">
        <f t="shared" si="67"/>
        <v>0</v>
      </c>
      <c r="V759">
        <f t="shared" si="68"/>
        <v>0</v>
      </c>
    </row>
    <row r="760" spans="18:22" x14ac:dyDescent="0.25">
      <c r="R760" t="str">
        <f t="shared" si="64"/>
        <v/>
      </c>
      <c r="S760" t="str">
        <f t="shared" si="65"/>
        <v/>
      </c>
      <c r="T760" t="str">
        <f t="shared" si="66"/>
        <v/>
      </c>
      <c r="U760">
        <f t="shared" si="67"/>
        <v>0</v>
      </c>
      <c r="V760">
        <f t="shared" si="68"/>
        <v>0</v>
      </c>
    </row>
    <row r="761" spans="18:22" x14ac:dyDescent="0.25">
      <c r="R761" t="str">
        <f t="shared" si="64"/>
        <v/>
      </c>
      <c r="S761" t="str">
        <f t="shared" si="65"/>
        <v/>
      </c>
      <c r="T761" t="str">
        <f t="shared" si="66"/>
        <v/>
      </c>
      <c r="U761">
        <f t="shared" si="67"/>
        <v>0</v>
      </c>
      <c r="V761">
        <f t="shared" si="68"/>
        <v>0</v>
      </c>
    </row>
    <row r="762" spans="18:22" x14ac:dyDescent="0.25">
      <c r="R762" t="str">
        <f t="shared" si="64"/>
        <v/>
      </c>
      <c r="S762" t="str">
        <f t="shared" si="65"/>
        <v/>
      </c>
      <c r="T762" t="str">
        <f t="shared" si="66"/>
        <v/>
      </c>
      <c r="U762">
        <f t="shared" si="67"/>
        <v>0</v>
      </c>
      <c r="V762">
        <f t="shared" si="68"/>
        <v>0</v>
      </c>
    </row>
    <row r="763" spans="18:22" x14ac:dyDescent="0.25">
      <c r="R763" t="str">
        <f t="shared" si="64"/>
        <v/>
      </c>
      <c r="S763" t="str">
        <f t="shared" si="65"/>
        <v/>
      </c>
      <c r="T763" t="str">
        <f t="shared" si="66"/>
        <v/>
      </c>
      <c r="U763">
        <f t="shared" si="67"/>
        <v>0</v>
      </c>
      <c r="V763">
        <f t="shared" si="68"/>
        <v>0</v>
      </c>
    </row>
    <row r="764" spans="18:22" x14ac:dyDescent="0.25">
      <c r="R764" t="str">
        <f t="shared" si="64"/>
        <v/>
      </c>
      <c r="S764" t="str">
        <f t="shared" si="65"/>
        <v/>
      </c>
      <c r="T764" t="str">
        <f t="shared" si="66"/>
        <v/>
      </c>
      <c r="U764">
        <f t="shared" si="67"/>
        <v>0</v>
      </c>
      <c r="V764">
        <f t="shared" si="68"/>
        <v>0</v>
      </c>
    </row>
    <row r="765" spans="18:22" x14ac:dyDescent="0.25">
      <c r="R765" t="str">
        <f t="shared" si="64"/>
        <v/>
      </c>
      <c r="S765" t="str">
        <f t="shared" si="65"/>
        <v/>
      </c>
      <c r="T765" t="str">
        <f t="shared" si="66"/>
        <v/>
      </c>
      <c r="U765">
        <f t="shared" si="67"/>
        <v>0</v>
      </c>
      <c r="V765">
        <f t="shared" si="68"/>
        <v>0</v>
      </c>
    </row>
    <row r="766" spans="18:22" x14ac:dyDescent="0.25">
      <c r="R766" t="str">
        <f t="shared" si="64"/>
        <v/>
      </c>
      <c r="S766" t="str">
        <f t="shared" si="65"/>
        <v/>
      </c>
      <c r="T766" t="str">
        <f t="shared" si="66"/>
        <v/>
      </c>
      <c r="U766">
        <f t="shared" si="67"/>
        <v>0</v>
      </c>
      <c r="V766">
        <f t="shared" si="68"/>
        <v>0</v>
      </c>
    </row>
    <row r="767" spans="18:22" x14ac:dyDescent="0.25">
      <c r="R767" t="str">
        <f t="shared" si="64"/>
        <v/>
      </c>
      <c r="S767" t="str">
        <f t="shared" si="65"/>
        <v/>
      </c>
      <c r="T767" t="str">
        <f t="shared" si="66"/>
        <v/>
      </c>
      <c r="U767">
        <f t="shared" si="67"/>
        <v>0</v>
      </c>
      <c r="V767">
        <f t="shared" si="68"/>
        <v>0</v>
      </c>
    </row>
    <row r="768" spans="18:22" x14ac:dyDescent="0.25">
      <c r="R768" t="str">
        <f t="shared" si="64"/>
        <v/>
      </c>
      <c r="S768" t="str">
        <f t="shared" si="65"/>
        <v/>
      </c>
      <c r="T768" t="str">
        <f t="shared" si="66"/>
        <v/>
      </c>
      <c r="U768">
        <f t="shared" si="67"/>
        <v>0</v>
      </c>
      <c r="V768">
        <f t="shared" si="68"/>
        <v>0</v>
      </c>
    </row>
    <row r="769" spans="18:22" x14ac:dyDescent="0.25">
      <c r="R769" t="str">
        <f t="shared" si="64"/>
        <v/>
      </c>
      <c r="S769" t="str">
        <f t="shared" si="65"/>
        <v/>
      </c>
      <c r="T769" t="str">
        <f t="shared" si="66"/>
        <v/>
      </c>
      <c r="U769">
        <f t="shared" si="67"/>
        <v>0</v>
      </c>
      <c r="V769">
        <f t="shared" si="68"/>
        <v>0</v>
      </c>
    </row>
    <row r="770" spans="18:22" x14ac:dyDescent="0.25">
      <c r="R770" t="str">
        <f t="shared" ref="R770:R833" si="69">IF(ISNA(VLOOKUP(C770,Type,3,0)),"",VLOOKUP(C770,Type,3,0))</f>
        <v/>
      </c>
      <c r="S770" t="str">
        <f t="shared" si="65"/>
        <v/>
      </c>
      <c r="T770" t="str">
        <f t="shared" si="66"/>
        <v/>
      </c>
      <c r="U770">
        <f t="shared" si="67"/>
        <v>0</v>
      </c>
      <c r="V770">
        <f t="shared" si="68"/>
        <v>0</v>
      </c>
    </row>
    <row r="771" spans="18:22" x14ac:dyDescent="0.25">
      <c r="R771" t="str">
        <f t="shared" si="69"/>
        <v/>
      </c>
      <c r="S771" t="str">
        <f t="shared" si="65"/>
        <v/>
      </c>
      <c r="T771" t="str">
        <f t="shared" si="66"/>
        <v/>
      </c>
      <c r="U771">
        <f t="shared" si="67"/>
        <v>0</v>
      </c>
      <c r="V771">
        <f t="shared" si="68"/>
        <v>0</v>
      </c>
    </row>
    <row r="772" spans="18:22" x14ac:dyDescent="0.25">
      <c r="R772" t="str">
        <f t="shared" si="69"/>
        <v/>
      </c>
      <c r="S772" t="str">
        <f t="shared" si="65"/>
        <v/>
      </c>
      <c r="T772" t="str">
        <f t="shared" si="66"/>
        <v/>
      </c>
      <c r="U772">
        <f t="shared" si="67"/>
        <v>0</v>
      </c>
      <c r="V772">
        <f t="shared" si="68"/>
        <v>0</v>
      </c>
    </row>
    <row r="773" spans="18:22" x14ac:dyDescent="0.25">
      <c r="R773" t="str">
        <f t="shared" si="69"/>
        <v/>
      </c>
      <c r="S773" t="str">
        <f t="shared" si="65"/>
        <v/>
      </c>
      <c r="T773" t="str">
        <f t="shared" si="66"/>
        <v/>
      </c>
      <c r="U773">
        <f t="shared" si="67"/>
        <v>0</v>
      </c>
      <c r="V773">
        <f t="shared" si="68"/>
        <v>0</v>
      </c>
    </row>
    <row r="774" spans="18:22" x14ac:dyDescent="0.25">
      <c r="R774" t="str">
        <f t="shared" si="69"/>
        <v/>
      </c>
      <c r="S774" t="str">
        <f t="shared" si="65"/>
        <v/>
      </c>
      <c r="T774" t="str">
        <f t="shared" si="66"/>
        <v/>
      </c>
      <c r="U774">
        <f t="shared" si="67"/>
        <v>0</v>
      </c>
      <c r="V774">
        <f t="shared" si="68"/>
        <v>0</v>
      </c>
    </row>
    <row r="775" spans="18:22" x14ac:dyDescent="0.25">
      <c r="R775" t="str">
        <f t="shared" si="69"/>
        <v/>
      </c>
      <c r="S775" t="str">
        <f t="shared" si="65"/>
        <v/>
      </c>
      <c r="T775" t="str">
        <f t="shared" si="66"/>
        <v/>
      </c>
      <c r="U775">
        <f t="shared" si="67"/>
        <v>0</v>
      </c>
      <c r="V775">
        <f t="shared" si="68"/>
        <v>0</v>
      </c>
    </row>
    <row r="776" spans="18:22" x14ac:dyDescent="0.25">
      <c r="R776" t="str">
        <f t="shared" si="69"/>
        <v/>
      </c>
      <c r="S776" t="str">
        <f t="shared" si="65"/>
        <v/>
      </c>
      <c r="T776" t="str">
        <f t="shared" si="66"/>
        <v/>
      </c>
      <c r="U776">
        <f t="shared" si="67"/>
        <v>0</v>
      </c>
      <c r="V776">
        <f t="shared" si="68"/>
        <v>0</v>
      </c>
    </row>
    <row r="777" spans="18:22" x14ac:dyDescent="0.25">
      <c r="R777" t="str">
        <f t="shared" si="69"/>
        <v/>
      </c>
      <c r="S777" t="str">
        <f t="shared" si="65"/>
        <v/>
      </c>
      <c r="T777" t="str">
        <f t="shared" si="66"/>
        <v/>
      </c>
      <c r="U777">
        <f t="shared" si="67"/>
        <v>0</v>
      </c>
      <c r="V777">
        <f t="shared" si="68"/>
        <v>0</v>
      </c>
    </row>
    <row r="778" spans="18:22" x14ac:dyDescent="0.25">
      <c r="R778" t="str">
        <f t="shared" si="69"/>
        <v/>
      </c>
      <c r="S778" t="str">
        <f t="shared" si="65"/>
        <v/>
      </c>
      <c r="T778" t="str">
        <f t="shared" si="66"/>
        <v/>
      </c>
      <c r="U778">
        <f t="shared" si="67"/>
        <v>0</v>
      </c>
      <c r="V778">
        <f t="shared" si="68"/>
        <v>0</v>
      </c>
    </row>
    <row r="779" spans="18:22" x14ac:dyDescent="0.25">
      <c r="R779" t="str">
        <f t="shared" si="69"/>
        <v/>
      </c>
      <c r="S779" t="str">
        <f t="shared" si="65"/>
        <v/>
      </c>
      <c r="T779" t="str">
        <f t="shared" si="66"/>
        <v/>
      </c>
      <c r="U779">
        <f t="shared" si="67"/>
        <v>0</v>
      </c>
      <c r="V779">
        <f t="shared" si="68"/>
        <v>0</v>
      </c>
    </row>
    <row r="780" spans="18:22" x14ac:dyDescent="0.25">
      <c r="R780" t="str">
        <f t="shared" si="69"/>
        <v/>
      </c>
      <c r="S780" t="str">
        <f t="shared" si="65"/>
        <v/>
      </c>
      <c r="T780" t="str">
        <f t="shared" si="66"/>
        <v/>
      </c>
      <c r="U780">
        <f t="shared" si="67"/>
        <v>0</v>
      </c>
      <c r="V780">
        <f t="shared" si="68"/>
        <v>0</v>
      </c>
    </row>
    <row r="781" spans="18:22" x14ac:dyDescent="0.25">
      <c r="R781" t="str">
        <f t="shared" si="69"/>
        <v/>
      </c>
      <c r="S781" t="str">
        <f t="shared" si="65"/>
        <v/>
      </c>
      <c r="T781" t="str">
        <f t="shared" si="66"/>
        <v/>
      </c>
      <c r="U781">
        <f t="shared" si="67"/>
        <v>0</v>
      </c>
      <c r="V781">
        <f t="shared" si="68"/>
        <v>0</v>
      </c>
    </row>
    <row r="782" spans="18:22" x14ac:dyDescent="0.25">
      <c r="R782" t="str">
        <f t="shared" si="69"/>
        <v/>
      </c>
      <c r="S782" t="str">
        <f t="shared" si="65"/>
        <v/>
      </c>
      <c r="T782" t="str">
        <f t="shared" si="66"/>
        <v/>
      </c>
      <c r="U782">
        <f t="shared" si="67"/>
        <v>0</v>
      </c>
      <c r="V782">
        <f t="shared" si="68"/>
        <v>0</v>
      </c>
    </row>
    <row r="783" spans="18:22" x14ac:dyDescent="0.25">
      <c r="R783" t="str">
        <f t="shared" si="69"/>
        <v/>
      </c>
      <c r="S783" t="str">
        <f t="shared" si="65"/>
        <v/>
      </c>
      <c r="T783" t="str">
        <f t="shared" si="66"/>
        <v/>
      </c>
      <c r="U783">
        <f t="shared" si="67"/>
        <v>0</v>
      </c>
      <c r="V783">
        <f t="shared" si="68"/>
        <v>0</v>
      </c>
    </row>
    <row r="784" spans="18:22" x14ac:dyDescent="0.25">
      <c r="R784" t="str">
        <f t="shared" si="69"/>
        <v/>
      </c>
      <c r="S784" t="str">
        <f t="shared" si="65"/>
        <v/>
      </c>
      <c r="T784" t="str">
        <f t="shared" si="66"/>
        <v/>
      </c>
      <c r="U784">
        <f t="shared" si="67"/>
        <v>0</v>
      </c>
      <c r="V784">
        <f t="shared" si="68"/>
        <v>0</v>
      </c>
    </row>
    <row r="785" spans="18:22" x14ac:dyDescent="0.25">
      <c r="R785" t="str">
        <f t="shared" si="69"/>
        <v/>
      </c>
      <c r="S785" t="str">
        <f t="shared" si="65"/>
        <v/>
      </c>
      <c r="T785" t="str">
        <f t="shared" si="66"/>
        <v/>
      </c>
      <c r="U785">
        <f t="shared" si="67"/>
        <v>0</v>
      </c>
      <c r="V785">
        <f t="shared" si="68"/>
        <v>0</v>
      </c>
    </row>
    <row r="786" spans="18:22" x14ac:dyDescent="0.25">
      <c r="R786" t="str">
        <f t="shared" si="69"/>
        <v/>
      </c>
      <c r="S786" t="str">
        <f t="shared" si="65"/>
        <v/>
      </c>
      <c r="T786" t="str">
        <f t="shared" si="66"/>
        <v/>
      </c>
      <c r="U786">
        <f t="shared" si="67"/>
        <v>0</v>
      </c>
      <c r="V786">
        <f t="shared" si="68"/>
        <v>0</v>
      </c>
    </row>
    <row r="787" spans="18:22" x14ac:dyDescent="0.25">
      <c r="R787" t="str">
        <f t="shared" si="69"/>
        <v/>
      </c>
      <c r="S787" t="str">
        <f t="shared" si="65"/>
        <v/>
      </c>
      <c r="T787" t="str">
        <f t="shared" si="66"/>
        <v/>
      </c>
      <c r="U787">
        <f t="shared" si="67"/>
        <v>0</v>
      </c>
      <c r="V787">
        <f t="shared" si="68"/>
        <v>0</v>
      </c>
    </row>
    <row r="788" spans="18:22" x14ac:dyDescent="0.25">
      <c r="R788" t="str">
        <f t="shared" si="69"/>
        <v/>
      </c>
      <c r="S788" t="str">
        <f t="shared" si="65"/>
        <v/>
      </c>
      <c r="T788" t="str">
        <f t="shared" si="66"/>
        <v/>
      </c>
      <c r="U788">
        <f t="shared" si="67"/>
        <v>0</v>
      </c>
      <c r="V788">
        <f t="shared" si="68"/>
        <v>0</v>
      </c>
    </row>
    <row r="789" spans="18:22" x14ac:dyDescent="0.25">
      <c r="R789" t="str">
        <f t="shared" si="69"/>
        <v/>
      </c>
      <c r="S789" t="str">
        <f t="shared" si="65"/>
        <v/>
      </c>
      <c r="T789" t="str">
        <f t="shared" si="66"/>
        <v/>
      </c>
      <c r="U789">
        <f t="shared" si="67"/>
        <v>0</v>
      </c>
      <c r="V789">
        <f t="shared" si="68"/>
        <v>0</v>
      </c>
    </row>
    <row r="790" spans="18:22" x14ac:dyDescent="0.25">
      <c r="R790" t="str">
        <f t="shared" si="69"/>
        <v/>
      </c>
      <c r="S790" t="str">
        <f t="shared" si="65"/>
        <v/>
      </c>
      <c r="T790" t="str">
        <f t="shared" si="66"/>
        <v/>
      </c>
      <c r="U790">
        <f t="shared" si="67"/>
        <v>0</v>
      </c>
      <c r="V790">
        <f t="shared" si="68"/>
        <v>0</v>
      </c>
    </row>
    <row r="791" spans="18:22" x14ac:dyDescent="0.25">
      <c r="R791" t="str">
        <f t="shared" si="69"/>
        <v/>
      </c>
      <c r="S791" t="str">
        <f t="shared" si="65"/>
        <v/>
      </c>
      <c r="T791" t="str">
        <f t="shared" si="66"/>
        <v/>
      </c>
      <c r="U791">
        <f t="shared" si="67"/>
        <v>0</v>
      </c>
      <c r="V791">
        <f t="shared" si="68"/>
        <v>0</v>
      </c>
    </row>
    <row r="792" spans="18:22" x14ac:dyDescent="0.25">
      <c r="R792" t="str">
        <f t="shared" si="69"/>
        <v/>
      </c>
      <c r="S792" t="str">
        <f t="shared" si="65"/>
        <v/>
      </c>
      <c r="T792" t="str">
        <f t="shared" si="66"/>
        <v/>
      </c>
      <c r="U792">
        <f t="shared" si="67"/>
        <v>0</v>
      </c>
      <c r="V792">
        <f t="shared" si="68"/>
        <v>0</v>
      </c>
    </row>
    <row r="793" spans="18:22" x14ac:dyDescent="0.25">
      <c r="R793" t="str">
        <f t="shared" si="69"/>
        <v/>
      </c>
      <c r="S793" t="str">
        <f t="shared" si="65"/>
        <v/>
      </c>
      <c r="T793" t="str">
        <f t="shared" si="66"/>
        <v/>
      </c>
      <c r="U793">
        <f t="shared" si="67"/>
        <v>0</v>
      </c>
      <c r="V793">
        <f t="shared" si="68"/>
        <v>0</v>
      </c>
    </row>
    <row r="794" spans="18:22" x14ac:dyDescent="0.25">
      <c r="R794" t="str">
        <f t="shared" si="69"/>
        <v/>
      </c>
      <c r="S794" t="str">
        <f t="shared" si="65"/>
        <v/>
      </c>
      <c r="T794" t="str">
        <f t="shared" si="66"/>
        <v/>
      </c>
      <c r="U794">
        <f t="shared" si="67"/>
        <v>0</v>
      </c>
      <c r="V794">
        <f t="shared" si="68"/>
        <v>0</v>
      </c>
    </row>
    <row r="795" spans="18:22" x14ac:dyDescent="0.25">
      <c r="R795" t="str">
        <f t="shared" si="69"/>
        <v/>
      </c>
      <c r="S795" t="str">
        <f t="shared" si="65"/>
        <v/>
      </c>
      <c r="T795" t="str">
        <f t="shared" si="66"/>
        <v/>
      </c>
      <c r="U795">
        <f t="shared" si="67"/>
        <v>0</v>
      </c>
      <c r="V795">
        <f t="shared" si="68"/>
        <v>0</v>
      </c>
    </row>
    <row r="796" spans="18:22" x14ac:dyDescent="0.25">
      <c r="R796" t="str">
        <f t="shared" si="69"/>
        <v/>
      </c>
      <c r="S796" t="str">
        <f t="shared" ref="S796:S859" si="70">IF(J796="D",K796,"")</f>
        <v/>
      </c>
      <c r="T796" t="str">
        <f t="shared" ref="T796:T859" si="71">IF(J796="C",K796,"")</f>
        <v/>
      </c>
      <c r="U796">
        <f t="shared" ref="U796:U859" si="72">_xlfn.NUMBERVALUE(T796)-_xlfn.NUMBERVALUE(S796)</f>
        <v>0</v>
      </c>
      <c r="V796">
        <f t="shared" ref="V796:V859" si="73">IF(C796="9D6A","9D6A",IF(OR(AND(C796=9424,G796=16114),AND(G796=16114,C796=9434),AND(C796=4160,G796=16114)),"COMP",IF(AND(C796=4215,G796=16114),"MC",IF(G796="",H796,(VLOOKUP(C796,Type,9,0))))))</f>
        <v>0</v>
      </c>
    </row>
    <row r="797" spans="18:22" x14ac:dyDescent="0.25">
      <c r="R797" t="str">
        <f t="shared" si="69"/>
        <v/>
      </c>
      <c r="S797" t="str">
        <f t="shared" si="70"/>
        <v/>
      </c>
      <c r="T797" t="str">
        <f t="shared" si="71"/>
        <v/>
      </c>
      <c r="U797">
        <f t="shared" si="72"/>
        <v>0</v>
      </c>
      <c r="V797">
        <f t="shared" si="73"/>
        <v>0</v>
      </c>
    </row>
    <row r="798" spans="18:22" x14ac:dyDescent="0.25">
      <c r="R798" t="str">
        <f t="shared" si="69"/>
        <v/>
      </c>
      <c r="S798" t="str">
        <f t="shared" si="70"/>
        <v/>
      </c>
      <c r="T798" t="str">
        <f t="shared" si="71"/>
        <v/>
      </c>
      <c r="U798">
        <f t="shared" si="72"/>
        <v>0</v>
      </c>
      <c r="V798">
        <f t="shared" si="73"/>
        <v>0</v>
      </c>
    </row>
    <row r="799" spans="18:22" x14ac:dyDescent="0.25">
      <c r="R799" t="str">
        <f t="shared" si="69"/>
        <v/>
      </c>
      <c r="S799" t="str">
        <f t="shared" si="70"/>
        <v/>
      </c>
      <c r="T799" t="str">
        <f t="shared" si="71"/>
        <v/>
      </c>
      <c r="U799">
        <f t="shared" si="72"/>
        <v>0</v>
      </c>
      <c r="V799">
        <f t="shared" si="73"/>
        <v>0</v>
      </c>
    </row>
    <row r="800" spans="18:22" x14ac:dyDescent="0.25">
      <c r="R800" t="str">
        <f t="shared" si="69"/>
        <v/>
      </c>
      <c r="S800" t="str">
        <f t="shared" si="70"/>
        <v/>
      </c>
      <c r="T800" t="str">
        <f t="shared" si="71"/>
        <v/>
      </c>
      <c r="U800">
        <f t="shared" si="72"/>
        <v>0</v>
      </c>
      <c r="V800">
        <f t="shared" si="73"/>
        <v>0</v>
      </c>
    </row>
    <row r="801" spans="18:22" x14ac:dyDescent="0.25">
      <c r="R801" t="str">
        <f t="shared" si="69"/>
        <v/>
      </c>
      <c r="S801" t="str">
        <f t="shared" si="70"/>
        <v/>
      </c>
      <c r="T801" t="str">
        <f t="shared" si="71"/>
        <v/>
      </c>
      <c r="U801">
        <f t="shared" si="72"/>
        <v>0</v>
      </c>
      <c r="V801">
        <f t="shared" si="73"/>
        <v>0</v>
      </c>
    </row>
    <row r="802" spans="18:22" x14ac:dyDescent="0.25">
      <c r="R802" t="str">
        <f t="shared" si="69"/>
        <v/>
      </c>
      <c r="S802" t="str">
        <f t="shared" si="70"/>
        <v/>
      </c>
      <c r="T802" t="str">
        <f t="shared" si="71"/>
        <v/>
      </c>
      <c r="U802">
        <f t="shared" si="72"/>
        <v>0</v>
      </c>
      <c r="V802">
        <f t="shared" si="73"/>
        <v>0</v>
      </c>
    </row>
    <row r="803" spans="18:22" x14ac:dyDescent="0.25">
      <c r="R803" t="str">
        <f t="shared" si="69"/>
        <v/>
      </c>
      <c r="S803" t="str">
        <f t="shared" si="70"/>
        <v/>
      </c>
      <c r="T803" t="str">
        <f t="shared" si="71"/>
        <v/>
      </c>
      <c r="U803">
        <f t="shared" si="72"/>
        <v>0</v>
      </c>
      <c r="V803">
        <f t="shared" si="73"/>
        <v>0</v>
      </c>
    </row>
    <row r="804" spans="18:22" x14ac:dyDescent="0.25">
      <c r="R804" t="str">
        <f t="shared" si="69"/>
        <v/>
      </c>
      <c r="S804" t="str">
        <f t="shared" si="70"/>
        <v/>
      </c>
      <c r="T804" t="str">
        <f t="shared" si="71"/>
        <v/>
      </c>
      <c r="U804">
        <f t="shared" si="72"/>
        <v>0</v>
      </c>
      <c r="V804">
        <f t="shared" si="73"/>
        <v>0</v>
      </c>
    </row>
    <row r="805" spans="18:22" x14ac:dyDescent="0.25">
      <c r="R805" t="str">
        <f t="shared" si="69"/>
        <v/>
      </c>
      <c r="S805" t="str">
        <f t="shared" si="70"/>
        <v/>
      </c>
      <c r="T805" t="str">
        <f t="shared" si="71"/>
        <v/>
      </c>
      <c r="U805">
        <f t="shared" si="72"/>
        <v>0</v>
      </c>
      <c r="V805">
        <f t="shared" si="73"/>
        <v>0</v>
      </c>
    </row>
    <row r="806" spans="18:22" x14ac:dyDescent="0.25">
      <c r="R806" t="str">
        <f t="shared" si="69"/>
        <v/>
      </c>
      <c r="S806" t="str">
        <f t="shared" si="70"/>
        <v/>
      </c>
      <c r="T806" t="str">
        <f t="shared" si="71"/>
        <v/>
      </c>
      <c r="U806">
        <f t="shared" si="72"/>
        <v>0</v>
      </c>
      <c r="V806">
        <f t="shared" si="73"/>
        <v>0</v>
      </c>
    </row>
    <row r="807" spans="18:22" x14ac:dyDescent="0.25">
      <c r="R807" t="str">
        <f t="shared" si="69"/>
        <v/>
      </c>
      <c r="S807" t="str">
        <f t="shared" si="70"/>
        <v/>
      </c>
      <c r="T807" t="str">
        <f t="shared" si="71"/>
        <v/>
      </c>
      <c r="U807">
        <f t="shared" si="72"/>
        <v>0</v>
      </c>
      <c r="V807">
        <f t="shared" si="73"/>
        <v>0</v>
      </c>
    </row>
    <row r="808" spans="18:22" x14ac:dyDescent="0.25">
      <c r="R808" t="str">
        <f t="shared" si="69"/>
        <v/>
      </c>
      <c r="S808" t="str">
        <f t="shared" si="70"/>
        <v/>
      </c>
      <c r="T808" t="str">
        <f t="shared" si="71"/>
        <v/>
      </c>
      <c r="U808">
        <f t="shared" si="72"/>
        <v>0</v>
      </c>
      <c r="V808">
        <f t="shared" si="73"/>
        <v>0</v>
      </c>
    </row>
    <row r="809" spans="18:22" x14ac:dyDescent="0.25">
      <c r="R809" t="str">
        <f t="shared" si="69"/>
        <v/>
      </c>
      <c r="S809" t="str">
        <f t="shared" si="70"/>
        <v/>
      </c>
      <c r="T809" t="str">
        <f t="shared" si="71"/>
        <v/>
      </c>
      <c r="U809">
        <f t="shared" si="72"/>
        <v>0</v>
      </c>
      <c r="V809">
        <f t="shared" si="73"/>
        <v>0</v>
      </c>
    </row>
    <row r="810" spans="18:22" x14ac:dyDescent="0.25">
      <c r="R810" t="str">
        <f t="shared" si="69"/>
        <v/>
      </c>
      <c r="S810" t="str">
        <f t="shared" si="70"/>
        <v/>
      </c>
      <c r="T810" t="str">
        <f t="shared" si="71"/>
        <v/>
      </c>
      <c r="U810">
        <f t="shared" si="72"/>
        <v>0</v>
      </c>
      <c r="V810">
        <f t="shared" si="73"/>
        <v>0</v>
      </c>
    </row>
    <row r="811" spans="18:22" x14ac:dyDescent="0.25">
      <c r="R811" t="str">
        <f t="shared" si="69"/>
        <v/>
      </c>
      <c r="S811" t="str">
        <f t="shared" si="70"/>
        <v/>
      </c>
      <c r="T811" t="str">
        <f t="shared" si="71"/>
        <v/>
      </c>
      <c r="U811">
        <f t="shared" si="72"/>
        <v>0</v>
      </c>
      <c r="V811">
        <f t="shared" si="73"/>
        <v>0</v>
      </c>
    </row>
    <row r="812" spans="18:22" x14ac:dyDescent="0.25">
      <c r="R812" t="str">
        <f t="shared" si="69"/>
        <v/>
      </c>
      <c r="S812" t="str">
        <f t="shared" si="70"/>
        <v/>
      </c>
      <c r="T812" t="str">
        <f t="shared" si="71"/>
        <v/>
      </c>
      <c r="U812">
        <f t="shared" si="72"/>
        <v>0</v>
      </c>
      <c r="V812">
        <f t="shared" si="73"/>
        <v>0</v>
      </c>
    </row>
    <row r="813" spans="18:22" x14ac:dyDescent="0.25">
      <c r="R813" t="str">
        <f t="shared" si="69"/>
        <v/>
      </c>
      <c r="S813" t="str">
        <f t="shared" si="70"/>
        <v/>
      </c>
      <c r="T813" t="str">
        <f t="shared" si="71"/>
        <v/>
      </c>
      <c r="U813">
        <f t="shared" si="72"/>
        <v>0</v>
      </c>
      <c r="V813">
        <f t="shared" si="73"/>
        <v>0</v>
      </c>
    </row>
    <row r="814" spans="18:22" x14ac:dyDescent="0.25">
      <c r="R814" t="str">
        <f t="shared" si="69"/>
        <v/>
      </c>
      <c r="S814" t="str">
        <f t="shared" si="70"/>
        <v/>
      </c>
      <c r="T814" t="str">
        <f t="shared" si="71"/>
        <v/>
      </c>
      <c r="U814">
        <f t="shared" si="72"/>
        <v>0</v>
      </c>
      <c r="V814">
        <f t="shared" si="73"/>
        <v>0</v>
      </c>
    </row>
    <row r="815" spans="18:22" x14ac:dyDescent="0.25">
      <c r="R815" t="str">
        <f t="shared" si="69"/>
        <v/>
      </c>
      <c r="S815" t="str">
        <f t="shared" si="70"/>
        <v/>
      </c>
      <c r="T815" t="str">
        <f t="shared" si="71"/>
        <v/>
      </c>
      <c r="U815">
        <f t="shared" si="72"/>
        <v>0</v>
      </c>
      <c r="V815">
        <f t="shared" si="73"/>
        <v>0</v>
      </c>
    </row>
    <row r="816" spans="18:22" x14ac:dyDescent="0.25">
      <c r="R816" t="str">
        <f t="shared" si="69"/>
        <v/>
      </c>
      <c r="S816" t="str">
        <f t="shared" si="70"/>
        <v/>
      </c>
      <c r="T816" t="str">
        <f t="shared" si="71"/>
        <v/>
      </c>
      <c r="U816">
        <f t="shared" si="72"/>
        <v>0</v>
      </c>
      <c r="V816">
        <f t="shared" si="73"/>
        <v>0</v>
      </c>
    </row>
    <row r="817" spans="18:22" x14ac:dyDescent="0.25">
      <c r="R817" t="str">
        <f t="shared" si="69"/>
        <v/>
      </c>
      <c r="S817" t="str">
        <f t="shared" si="70"/>
        <v/>
      </c>
      <c r="T817" t="str">
        <f t="shared" si="71"/>
        <v/>
      </c>
      <c r="U817">
        <f t="shared" si="72"/>
        <v>0</v>
      </c>
      <c r="V817">
        <f t="shared" si="73"/>
        <v>0</v>
      </c>
    </row>
    <row r="818" spans="18:22" x14ac:dyDescent="0.25">
      <c r="R818" t="str">
        <f t="shared" si="69"/>
        <v/>
      </c>
      <c r="S818" t="str">
        <f t="shared" si="70"/>
        <v/>
      </c>
      <c r="T818" t="str">
        <f t="shared" si="71"/>
        <v/>
      </c>
      <c r="U818">
        <f t="shared" si="72"/>
        <v>0</v>
      </c>
      <c r="V818">
        <f t="shared" si="73"/>
        <v>0</v>
      </c>
    </row>
    <row r="819" spans="18:22" x14ac:dyDescent="0.25">
      <c r="R819" t="str">
        <f t="shared" si="69"/>
        <v/>
      </c>
      <c r="S819" t="str">
        <f t="shared" si="70"/>
        <v/>
      </c>
      <c r="T819" t="str">
        <f t="shared" si="71"/>
        <v/>
      </c>
      <c r="U819">
        <f t="shared" si="72"/>
        <v>0</v>
      </c>
      <c r="V819">
        <f t="shared" si="73"/>
        <v>0</v>
      </c>
    </row>
    <row r="820" spans="18:22" x14ac:dyDescent="0.25">
      <c r="R820" t="str">
        <f t="shared" si="69"/>
        <v/>
      </c>
      <c r="S820" t="str">
        <f t="shared" si="70"/>
        <v/>
      </c>
      <c r="T820" t="str">
        <f t="shared" si="71"/>
        <v/>
      </c>
      <c r="U820">
        <f t="shared" si="72"/>
        <v>0</v>
      </c>
      <c r="V820">
        <f t="shared" si="73"/>
        <v>0</v>
      </c>
    </row>
    <row r="821" spans="18:22" x14ac:dyDescent="0.25">
      <c r="R821" t="str">
        <f t="shared" si="69"/>
        <v/>
      </c>
      <c r="S821" t="str">
        <f t="shared" si="70"/>
        <v/>
      </c>
      <c r="T821" t="str">
        <f t="shared" si="71"/>
        <v/>
      </c>
      <c r="U821">
        <f t="shared" si="72"/>
        <v>0</v>
      </c>
      <c r="V821">
        <f t="shared" si="73"/>
        <v>0</v>
      </c>
    </row>
    <row r="822" spans="18:22" x14ac:dyDescent="0.25">
      <c r="R822" t="str">
        <f t="shared" si="69"/>
        <v/>
      </c>
      <c r="S822" t="str">
        <f t="shared" si="70"/>
        <v/>
      </c>
      <c r="T822" t="str">
        <f t="shared" si="71"/>
        <v/>
      </c>
      <c r="U822">
        <f t="shared" si="72"/>
        <v>0</v>
      </c>
      <c r="V822">
        <f t="shared" si="73"/>
        <v>0</v>
      </c>
    </row>
    <row r="823" spans="18:22" x14ac:dyDescent="0.25">
      <c r="R823" t="str">
        <f t="shared" si="69"/>
        <v/>
      </c>
      <c r="S823" t="str">
        <f t="shared" si="70"/>
        <v/>
      </c>
      <c r="T823" t="str">
        <f t="shared" si="71"/>
        <v/>
      </c>
      <c r="U823">
        <f t="shared" si="72"/>
        <v>0</v>
      </c>
      <c r="V823">
        <f t="shared" si="73"/>
        <v>0</v>
      </c>
    </row>
    <row r="824" spans="18:22" x14ac:dyDescent="0.25">
      <c r="R824" t="str">
        <f t="shared" si="69"/>
        <v/>
      </c>
      <c r="S824" t="str">
        <f t="shared" si="70"/>
        <v/>
      </c>
      <c r="T824" t="str">
        <f t="shared" si="71"/>
        <v/>
      </c>
      <c r="U824">
        <f t="shared" si="72"/>
        <v>0</v>
      </c>
      <c r="V824">
        <f t="shared" si="73"/>
        <v>0</v>
      </c>
    </row>
    <row r="825" spans="18:22" x14ac:dyDescent="0.25">
      <c r="R825" t="str">
        <f t="shared" si="69"/>
        <v/>
      </c>
      <c r="S825" t="str">
        <f t="shared" si="70"/>
        <v/>
      </c>
      <c r="T825" t="str">
        <f t="shared" si="71"/>
        <v/>
      </c>
      <c r="U825">
        <f t="shared" si="72"/>
        <v>0</v>
      </c>
      <c r="V825">
        <f t="shared" si="73"/>
        <v>0</v>
      </c>
    </row>
    <row r="826" spans="18:22" x14ac:dyDescent="0.25">
      <c r="R826" t="str">
        <f t="shared" si="69"/>
        <v/>
      </c>
      <c r="S826" t="str">
        <f t="shared" si="70"/>
        <v/>
      </c>
      <c r="T826" t="str">
        <f t="shared" si="71"/>
        <v/>
      </c>
      <c r="U826">
        <f t="shared" si="72"/>
        <v>0</v>
      </c>
      <c r="V826">
        <f t="shared" si="73"/>
        <v>0</v>
      </c>
    </row>
    <row r="827" spans="18:22" x14ac:dyDescent="0.25">
      <c r="R827" t="str">
        <f t="shared" si="69"/>
        <v/>
      </c>
      <c r="S827" t="str">
        <f t="shared" si="70"/>
        <v/>
      </c>
      <c r="T827" t="str">
        <f t="shared" si="71"/>
        <v/>
      </c>
      <c r="U827">
        <f t="shared" si="72"/>
        <v>0</v>
      </c>
      <c r="V827">
        <f t="shared" si="73"/>
        <v>0</v>
      </c>
    </row>
    <row r="828" spans="18:22" x14ac:dyDescent="0.25">
      <c r="R828" t="str">
        <f t="shared" si="69"/>
        <v/>
      </c>
      <c r="S828" t="str">
        <f t="shared" si="70"/>
        <v/>
      </c>
      <c r="T828" t="str">
        <f t="shared" si="71"/>
        <v/>
      </c>
      <c r="U828">
        <f t="shared" si="72"/>
        <v>0</v>
      </c>
      <c r="V828">
        <f t="shared" si="73"/>
        <v>0</v>
      </c>
    </row>
    <row r="829" spans="18:22" x14ac:dyDescent="0.25">
      <c r="R829" t="str">
        <f t="shared" si="69"/>
        <v/>
      </c>
      <c r="S829" t="str">
        <f t="shared" si="70"/>
        <v/>
      </c>
      <c r="T829" t="str">
        <f t="shared" si="71"/>
        <v/>
      </c>
      <c r="U829">
        <f t="shared" si="72"/>
        <v>0</v>
      </c>
      <c r="V829">
        <f t="shared" si="73"/>
        <v>0</v>
      </c>
    </row>
    <row r="830" spans="18:22" x14ac:dyDescent="0.25">
      <c r="R830" t="str">
        <f t="shared" si="69"/>
        <v/>
      </c>
      <c r="S830" t="str">
        <f t="shared" si="70"/>
        <v/>
      </c>
      <c r="T830" t="str">
        <f t="shared" si="71"/>
        <v/>
      </c>
      <c r="U830">
        <f t="shared" si="72"/>
        <v>0</v>
      </c>
      <c r="V830">
        <f t="shared" si="73"/>
        <v>0</v>
      </c>
    </row>
    <row r="831" spans="18:22" x14ac:dyDescent="0.25">
      <c r="R831" t="str">
        <f t="shared" si="69"/>
        <v/>
      </c>
      <c r="S831" t="str">
        <f t="shared" si="70"/>
        <v/>
      </c>
      <c r="T831" t="str">
        <f t="shared" si="71"/>
        <v/>
      </c>
      <c r="U831">
        <f t="shared" si="72"/>
        <v>0</v>
      </c>
      <c r="V831">
        <f t="shared" si="73"/>
        <v>0</v>
      </c>
    </row>
    <row r="832" spans="18:22" x14ac:dyDescent="0.25">
      <c r="R832" t="str">
        <f t="shared" si="69"/>
        <v/>
      </c>
      <c r="S832" t="str">
        <f t="shared" si="70"/>
        <v/>
      </c>
      <c r="T832" t="str">
        <f t="shared" si="71"/>
        <v/>
      </c>
      <c r="U832">
        <f t="shared" si="72"/>
        <v>0</v>
      </c>
      <c r="V832">
        <f t="shared" si="73"/>
        <v>0</v>
      </c>
    </row>
    <row r="833" spans="18:22" x14ac:dyDescent="0.25">
      <c r="R833" t="str">
        <f t="shared" si="69"/>
        <v/>
      </c>
      <c r="S833" t="str">
        <f t="shared" si="70"/>
        <v/>
      </c>
      <c r="T833" t="str">
        <f t="shared" si="71"/>
        <v/>
      </c>
      <c r="U833">
        <f t="shared" si="72"/>
        <v>0</v>
      </c>
      <c r="V833">
        <f t="shared" si="73"/>
        <v>0</v>
      </c>
    </row>
    <row r="834" spans="18:22" x14ac:dyDescent="0.25">
      <c r="R834" t="str">
        <f t="shared" ref="R834:R897" si="74">IF(ISNA(VLOOKUP(C834,Type,3,0)),"",VLOOKUP(C834,Type,3,0))</f>
        <v/>
      </c>
      <c r="S834" t="str">
        <f t="shared" si="70"/>
        <v/>
      </c>
      <c r="T834" t="str">
        <f t="shared" si="71"/>
        <v/>
      </c>
      <c r="U834">
        <f t="shared" si="72"/>
        <v>0</v>
      </c>
      <c r="V834">
        <f t="shared" si="73"/>
        <v>0</v>
      </c>
    </row>
    <row r="835" spans="18:22" x14ac:dyDescent="0.25">
      <c r="R835" t="str">
        <f t="shared" si="74"/>
        <v/>
      </c>
      <c r="S835" t="str">
        <f t="shared" si="70"/>
        <v/>
      </c>
      <c r="T835" t="str">
        <f t="shared" si="71"/>
        <v/>
      </c>
      <c r="U835">
        <f t="shared" si="72"/>
        <v>0</v>
      </c>
      <c r="V835">
        <f t="shared" si="73"/>
        <v>0</v>
      </c>
    </row>
    <row r="836" spans="18:22" x14ac:dyDescent="0.25">
      <c r="R836" t="str">
        <f t="shared" si="74"/>
        <v/>
      </c>
      <c r="S836" t="str">
        <f t="shared" si="70"/>
        <v/>
      </c>
      <c r="T836" t="str">
        <f t="shared" si="71"/>
        <v/>
      </c>
      <c r="U836">
        <f t="shared" si="72"/>
        <v>0</v>
      </c>
      <c r="V836">
        <f t="shared" si="73"/>
        <v>0</v>
      </c>
    </row>
    <row r="837" spans="18:22" x14ac:dyDescent="0.25">
      <c r="R837" t="str">
        <f t="shared" si="74"/>
        <v/>
      </c>
      <c r="S837" t="str">
        <f t="shared" si="70"/>
        <v/>
      </c>
      <c r="T837" t="str">
        <f t="shared" si="71"/>
        <v/>
      </c>
      <c r="U837">
        <f t="shared" si="72"/>
        <v>0</v>
      </c>
      <c r="V837">
        <f t="shared" si="73"/>
        <v>0</v>
      </c>
    </row>
    <row r="838" spans="18:22" x14ac:dyDescent="0.25">
      <c r="R838" t="str">
        <f t="shared" si="74"/>
        <v/>
      </c>
      <c r="S838" t="str">
        <f t="shared" si="70"/>
        <v/>
      </c>
      <c r="T838" t="str">
        <f t="shared" si="71"/>
        <v/>
      </c>
      <c r="U838">
        <f t="shared" si="72"/>
        <v>0</v>
      </c>
      <c r="V838">
        <f t="shared" si="73"/>
        <v>0</v>
      </c>
    </row>
    <row r="839" spans="18:22" x14ac:dyDescent="0.25">
      <c r="R839" t="str">
        <f t="shared" si="74"/>
        <v/>
      </c>
      <c r="S839" t="str">
        <f t="shared" si="70"/>
        <v/>
      </c>
      <c r="T839" t="str">
        <f t="shared" si="71"/>
        <v/>
      </c>
      <c r="U839">
        <f t="shared" si="72"/>
        <v>0</v>
      </c>
      <c r="V839">
        <f t="shared" si="73"/>
        <v>0</v>
      </c>
    </row>
    <row r="840" spans="18:22" x14ac:dyDescent="0.25">
      <c r="R840" t="str">
        <f t="shared" si="74"/>
        <v/>
      </c>
      <c r="S840" t="str">
        <f t="shared" si="70"/>
        <v/>
      </c>
      <c r="T840" t="str">
        <f t="shared" si="71"/>
        <v/>
      </c>
      <c r="U840">
        <f t="shared" si="72"/>
        <v>0</v>
      </c>
      <c r="V840">
        <f t="shared" si="73"/>
        <v>0</v>
      </c>
    </row>
    <row r="841" spans="18:22" x14ac:dyDescent="0.25">
      <c r="R841" t="str">
        <f t="shared" si="74"/>
        <v/>
      </c>
      <c r="S841" t="str">
        <f t="shared" si="70"/>
        <v/>
      </c>
      <c r="T841" t="str">
        <f t="shared" si="71"/>
        <v/>
      </c>
      <c r="U841">
        <f t="shared" si="72"/>
        <v>0</v>
      </c>
      <c r="V841">
        <f t="shared" si="73"/>
        <v>0</v>
      </c>
    </row>
    <row r="842" spans="18:22" x14ac:dyDescent="0.25">
      <c r="R842" t="str">
        <f t="shared" si="74"/>
        <v/>
      </c>
      <c r="S842" t="str">
        <f t="shared" si="70"/>
        <v/>
      </c>
      <c r="T842" t="str">
        <f t="shared" si="71"/>
        <v/>
      </c>
      <c r="U842">
        <f t="shared" si="72"/>
        <v>0</v>
      </c>
      <c r="V842">
        <f t="shared" si="73"/>
        <v>0</v>
      </c>
    </row>
    <row r="843" spans="18:22" x14ac:dyDescent="0.25">
      <c r="R843" t="str">
        <f t="shared" si="74"/>
        <v/>
      </c>
      <c r="S843" t="str">
        <f t="shared" si="70"/>
        <v/>
      </c>
      <c r="T843" t="str">
        <f t="shared" si="71"/>
        <v/>
      </c>
      <c r="U843">
        <f t="shared" si="72"/>
        <v>0</v>
      </c>
      <c r="V843">
        <f t="shared" si="73"/>
        <v>0</v>
      </c>
    </row>
    <row r="844" spans="18:22" x14ac:dyDescent="0.25">
      <c r="R844" t="str">
        <f t="shared" si="74"/>
        <v/>
      </c>
      <c r="S844" t="str">
        <f t="shared" si="70"/>
        <v/>
      </c>
      <c r="T844" t="str">
        <f t="shared" si="71"/>
        <v/>
      </c>
      <c r="U844">
        <f t="shared" si="72"/>
        <v>0</v>
      </c>
      <c r="V844">
        <f t="shared" si="73"/>
        <v>0</v>
      </c>
    </row>
    <row r="845" spans="18:22" x14ac:dyDescent="0.25">
      <c r="R845" t="str">
        <f t="shared" si="74"/>
        <v/>
      </c>
      <c r="S845" t="str">
        <f t="shared" si="70"/>
        <v/>
      </c>
      <c r="T845" t="str">
        <f t="shared" si="71"/>
        <v/>
      </c>
      <c r="U845">
        <f t="shared" si="72"/>
        <v>0</v>
      </c>
      <c r="V845">
        <f t="shared" si="73"/>
        <v>0</v>
      </c>
    </row>
    <row r="846" spans="18:22" x14ac:dyDescent="0.25">
      <c r="R846" t="str">
        <f t="shared" si="74"/>
        <v/>
      </c>
      <c r="S846" t="str">
        <f t="shared" si="70"/>
        <v/>
      </c>
      <c r="T846" t="str">
        <f t="shared" si="71"/>
        <v/>
      </c>
      <c r="U846">
        <f t="shared" si="72"/>
        <v>0</v>
      </c>
      <c r="V846">
        <f t="shared" si="73"/>
        <v>0</v>
      </c>
    </row>
    <row r="847" spans="18:22" x14ac:dyDescent="0.25">
      <c r="R847" t="str">
        <f t="shared" si="74"/>
        <v/>
      </c>
      <c r="S847" t="str">
        <f t="shared" si="70"/>
        <v/>
      </c>
      <c r="T847" t="str">
        <f t="shared" si="71"/>
        <v/>
      </c>
      <c r="U847">
        <f t="shared" si="72"/>
        <v>0</v>
      </c>
      <c r="V847">
        <f t="shared" si="73"/>
        <v>0</v>
      </c>
    </row>
    <row r="848" spans="18:22" x14ac:dyDescent="0.25">
      <c r="R848" t="str">
        <f t="shared" si="74"/>
        <v/>
      </c>
      <c r="S848" t="str">
        <f t="shared" si="70"/>
        <v/>
      </c>
      <c r="T848" t="str">
        <f t="shared" si="71"/>
        <v/>
      </c>
      <c r="U848">
        <f t="shared" si="72"/>
        <v>0</v>
      </c>
      <c r="V848">
        <f t="shared" si="73"/>
        <v>0</v>
      </c>
    </row>
    <row r="849" spans="18:22" x14ac:dyDescent="0.25">
      <c r="R849" t="str">
        <f t="shared" si="74"/>
        <v/>
      </c>
      <c r="S849" t="str">
        <f t="shared" si="70"/>
        <v/>
      </c>
      <c r="T849" t="str">
        <f t="shared" si="71"/>
        <v/>
      </c>
      <c r="U849">
        <f t="shared" si="72"/>
        <v>0</v>
      </c>
      <c r="V849">
        <f t="shared" si="73"/>
        <v>0</v>
      </c>
    </row>
    <row r="850" spans="18:22" x14ac:dyDescent="0.25">
      <c r="R850" t="str">
        <f t="shared" si="74"/>
        <v/>
      </c>
      <c r="S850" t="str">
        <f t="shared" si="70"/>
        <v/>
      </c>
      <c r="T850" t="str">
        <f t="shared" si="71"/>
        <v/>
      </c>
      <c r="U850">
        <f t="shared" si="72"/>
        <v>0</v>
      </c>
      <c r="V850">
        <f t="shared" si="73"/>
        <v>0</v>
      </c>
    </row>
    <row r="851" spans="18:22" x14ac:dyDescent="0.25">
      <c r="R851" t="str">
        <f t="shared" si="74"/>
        <v/>
      </c>
      <c r="S851" t="str">
        <f t="shared" si="70"/>
        <v/>
      </c>
      <c r="T851" t="str">
        <f t="shared" si="71"/>
        <v/>
      </c>
      <c r="U851">
        <f t="shared" si="72"/>
        <v>0</v>
      </c>
      <c r="V851">
        <f t="shared" si="73"/>
        <v>0</v>
      </c>
    </row>
    <row r="852" spans="18:22" x14ac:dyDescent="0.25">
      <c r="R852" t="str">
        <f t="shared" si="74"/>
        <v/>
      </c>
      <c r="S852" t="str">
        <f t="shared" si="70"/>
        <v/>
      </c>
      <c r="T852" t="str">
        <f t="shared" si="71"/>
        <v/>
      </c>
      <c r="U852">
        <f t="shared" si="72"/>
        <v>0</v>
      </c>
      <c r="V852">
        <f t="shared" si="73"/>
        <v>0</v>
      </c>
    </row>
    <row r="853" spans="18:22" x14ac:dyDescent="0.25">
      <c r="R853" t="str">
        <f t="shared" si="74"/>
        <v/>
      </c>
      <c r="S853" t="str">
        <f t="shared" si="70"/>
        <v/>
      </c>
      <c r="T853" t="str">
        <f t="shared" si="71"/>
        <v/>
      </c>
      <c r="U853">
        <f t="shared" si="72"/>
        <v>0</v>
      </c>
      <c r="V853">
        <f t="shared" si="73"/>
        <v>0</v>
      </c>
    </row>
    <row r="854" spans="18:22" x14ac:dyDescent="0.25">
      <c r="R854" t="str">
        <f t="shared" si="74"/>
        <v/>
      </c>
      <c r="S854" t="str">
        <f t="shared" si="70"/>
        <v/>
      </c>
      <c r="T854" t="str">
        <f t="shared" si="71"/>
        <v/>
      </c>
      <c r="U854">
        <f t="shared" si="72"/>
        <v>0</v>
      </c>
      <c r="V854">
        <f t="shared" si="73"/>
        <v>0</v>
      </c>
    </row>
    <row r="855" spans="18:22" x14ac:dyDescent="0.25">
      <c r="R855" t="str">
        <f t="shared" si="74"/>
        <v/>
      </c>
      <c r="S855" t="str">
        <f t="shared" si="70"/>
        <v/>
      </c>
      <c r="T855" t="str">
        <f t="shared" si="71"/>
        <v/>
      </c>
      <c r="U855">
        <f t="shared" si="72"/>
        <v>0</v>
      </c>
      <c r="V855">
        <f t="shared" si="73"/>
        <v>0</v>
      </c>
    </row>
    <row r="856" spans="18:22" x14ac:dyDescent="0.25">
      <c r="R856" t="str">
        <f t="shared" si="74"/>
        <v/>
      </c>
      <c r="S856" t="str">
        <f t="shared" si="70"/>
        <v/>
      </c>
      <c r="T856" t="str">
        <f t="shared" si="71"/>
        <v/>
      </c>
      <c r="U856">
        <f t="shared" si="72"/>
        <v>0</v>
      </c>
      <c r="V856">
        <f t="shared" si="73"/>
        <v>0</v>
      </c>
    </row>
    <row r="857" spans="18:22" x14ac:dyDescent="0.25">
      <c r="R857" t="str">
        <f t="shared" si="74"/>
        <v/>
      </c>
      <c r="S857" t="str">
        <f t="shared" si="70"/>
        <v/>
      </c>
      <c r="T857" t="str">
        <f t="shared" si="71"/>
        <v/>
      </c>
      <c r="U857">
        <f t="shared" si="72"/>
        <v>0</v>
      </c>
      <c r="V857">
        <f t="shared" si="73"/>
        <v>0</v>
      </c>
    </row>
    <row r="858" spans="18:22" x14ac:dyDescent="0.25">
      <c r="R858" t="str">
        <f t="shared" si="74"/>
        <v/>
      </c>
      <c r="S858" t="str">
        <f t="shared" si="70"/>
        <v/>
      </c>
      <c r="T858" t="str">
        <f t="shared" si="71"/>
        <v/>
      </c>
      <c r="U858">
        <f t="shared" si="72"/>
        <v>0</v>
      </c>
      <c r="V858">
        <f t="shared" si="73"/>
        <v>0</v>
      </c>
    </row>
    <row r="859" spans="18:22" x14ac:dyDescent="0.25">
      <c r="R859" t="str">
        <f t="shared" si="74"/>
        <v/>
      </c>
      <c r="S859" t="str">
        <f t="shared" si="70"/>
        <v/>
      </c>
      <c r="T859" t="str">
        <f t="shared" si="71"/>
        <v/>
      </c>
      <c r="U859">
        <f t="shared" si="72"/>
        <v>0</v>
      </c>
      <c r="V859">
        <f t="shared" si="73"/>
        <v>0</v>
      </c>
    </row>
    <row r="860" spans="18:22" x14ac:dyDescent="0.25">
      <c r="R860" t="str">
        <f t="shared" si="74"/>
        <v/>
      </c>
      <c r="S860" t="str">
        <f t="shared" ref="S860:S923" si="75">IF(J860="D",K860,"")</f>
        <v/>
      </c>
      <c r="T860" t="str">
        <f t="shared" ref="T860:T923" si="76">IF(J860="C",K860,"")</f>
        <v/>
      </c>
      <c r="U860">
        <f t="shared" ref="U860:U923" si="77">_xlfn.NUMBERVALUE(T860)-_xlfn.NUMBERVALUE(S860)</f>
        <v>0</v>
      </c>
      <c r="V860">
        <f t="shared" ref="V860:V923" si="78">IF(C860="9D6A","9D6A",IF(OR(AND(C860=9424,G860=16114),AND(G860=16114,C860=9434),AND(C860=4160,G860=16114)),"COMP",IF(AND(C860=4215,G860=16114),"MC",IF(G860="",H860,(VLOOKUP(C860,Type,9,0))))))</f>
        <v>0</v>
      </c>
    </row>
    <row r="861" spans="18:22" x14ac:dyDescent="0.25">
      <c r="R861" t="str">
        <f t="shared" si="74"/>
        <v/>
      </c>
      <c r="S861" t="str">
        <f t="shared" si="75"/>
        <v/>
      </c>
      <c r="T861" t="str">
        <f t="shared" si="76"/>
        <v/>
      </c>
      <c r="U861">
        <f t="shared" si="77"/>
        <v>0</v>
      </c>
      <c r="V861">
        <f t="shared" si="78"/>
        <v>0</v>
      </c>
    </row>
    <row r="862" spans="18:22" x14ac:dyDescent="0.25">
      <c r="R862" t="str">
        <f t="shared" si="74"/>
        <v/>
      </c>
      <c r="S862" t="str">
        <f t="shared" si="75"/>
        <v/>
      </c>
      <c r="T862" t="str">
        <f t="shared" si="76"/>
        <v/>
      </c>
      <c r="U862">
        <f t="shared" si="77"/>
        <v>0</v>
      </c>
      <c r="V862">
        <f t="shared" si="78"/>
        <v>0</v>
      </c>
    </row>
    <row r="863" spans="18:22" x14ac:dyDescent="0.25">
      <c r="R863" t="str">
        <f t="shared" si="74"/>
        <v/>
      </c>
      <c r="S863" t="str">
        <f t="shared" si="75"/>
        <v/>
      </c>
      <c r="T863" t="str">
        <f t="shared" si="76"/>
        <v/>
      </c>
      <c r="U863">
        <f t="shared" si="77"/>
        <v>0</v>
      </c>
      <c r="V863">
        <f t="shared" si="78"/>
        <v>0</v>
      </c>
    </row>
    <row r="864" spans="18:22" x14ac:dyDescent="0.25">
      <c r="R864" t="str">
        <f t="shared" si="74"/>
        <v/>
      </c>
      <c r="S864" t="str">
        <f t="shared" si="75"/>
        <v/>
      </c>
      <c r="T864" t="str">
        <f t="shared" si="76"/>
        <v/>
      </c>
      <c r="U864">
        <f t="shared" si="77"/>
        <v>0</v>
      </c>
      <c r="V864">
        <f t="shared" si="78"/>
        <v>0</v>
      </c>
    </row>
    <row r="865" spans="18:22" x14ac:dyDescent="0.25">
      <c r="R865" t="str">
        <f t="shared" si="74"/>
        <v/>
      </c>
      <c r="S865" t="str">
        <f t="shared" si="75"/>
        <v/>
      </c>
      <c r="T865" t="str">
        <f t="shared" si="76"/>
        <v/>
      </c>
      <c r="U865">
        <f t="shared" si="77"/>
        <v>0</v>
      </c>
      <c r="V865">
        <f t="shared" si="78"/>
        <v>0</v>
      </c>
    </row>
    <row r="866" spans="18:22" x14ac:dyDescent="0.25">
      <c r="R866" t="str">
        <f t="shared" si="74"/>
        <v/>
      </c>
      <c r="S866" t="str">
        <f t="shared" si="75"/>
        <v/>
      </c>
      <c r="T866" t="str">
        <f t="shared" si="76"/>
        <v/>
      </c>
      <c r="U866">
        <f t="shared" si="77"/>
        <v>0</v>
      </c>
      <c r="V866">
        <f t="shared" si="78"/>
        <v>0</v>
      </c>
    </row>
    <row r="867" spans="18:22" x14ac:dyDescent="0.25">
      <c r="R867" t="str">
        <f t="shared" si="74"/>
        <v/>
      </c>
      <c r="S867" t="str">
        <f t="shared" si="75"/>
        <v/>
      </c>
      <c r="T867" t="str">
        <f t="shared" si="76"/>
        <v/>
      </c>
      <c r="U867">
        <f t="shared" si="77"/>
        <v>0</v>
      </c>
      <c r="V867">
        <f t="shared" si="78"/>
        <v>0</v>
      </c>
    </row>
    <row r="868" spans="18:22" x14ac:dyDescent="0.25">
      <c r="R868" t="str">
        <f t="shared" si="74"/>
        <v/>
      </c>
      <c r="S868" t="str">
        <f t="shared" si="75"/>
        <v/>
      </c>
      <c r="T868" t="str">
        <f t="shared" si="76"/>
        <v/>
      </c>
      <c r="U868">
        <f t="shared" si="77"/>
        <v>0</v>
      </c>
      <c r="V868">
        <f t="shared" si="78"/>
        <v>0</v>
      </c>
    </row>
    <row r="869" spans="18:22" x14ac:dyDescent="0.25">
      <c r="R869" t="str">
        <f t="shared" si="74"/>
        <v/>
      </c>
      <c r="S869" t="str">
        <f t="shared" si="75"/>
        <v/>
      </c>
      <c r="T869" t="str">
        <f t="shared" si="76"/>
        <v/>
      </c>
      <c r="U869">
        <f t="shared" si="77"/>
        <v>0</v>
      </c>
      <c r="V869">
        <f t="shared" si="78"/>
        <v>0</v>
      </c>
    </row>
    <row r="870" spans="18:22" x14ac:dyDescent="0.25">
      <c r="R870" t="str">
        <f t="shared" si="74"/>
        <v/>
      </c>
      <c r="S870" t="str">
        <f t="shared" si="75"/>
        <v/>
      </c>
      <c r="T870" t="str">
        <f t="shared" si="76"/>
        <v/>
      </c>
      <c r="U870">
        <f t="shared" si="77"/>
        <v>0</v>
      </c>
      <c r="V870">
        <f t="shared" si="78"/>
        <v>0</v>
      </c>
    </row>
    <row r="871" spans="18:22" x14ac:dyDescent="0.25">
      <c r="R871" t="str">
        <f t="shared" si="74"/>
        <v/>
      </c>
      <c r="S871" t="str">
        <f t="shared" si="75"/>
        <v/>
      </c>
      <c r="T871" t="str">
        <f t="shared" si="76"/>
        <v/>
      </c>
      <c r="U871">
        <f t="shared" si="77"/>
        <v>0</v>
      </c>
      <c r="V871">
        <f t="shared" si="78"/>
        <v>0</v>
      </c>
    </row>
    <row r="872" spans="18:22" x14ac:dyDescent="0.25">
      <c r="R872" t="str">
        <f t="shared" si="74"/>
        <v/>
      </c>
      <c r="S872" t="str">
        <f t="shared" si="75"/>
        <v/>
      </c>
      <c r="T872" t="str">
        <f t="shared" si="76"/>
        <v/>
      </c>
      <c r="U872">
        <f t="shared" si="77"/>
        <v>0</v>
      </c>
      <c r="V872">
        <f t="shared" si="78"/>
        <v>0</v>
      </c>
    </row>
    <row r="873" spans="18:22" x14ac:dyDescent="0.25">
      <c r="R873" t="str">
        <f t="shared" si="74"/>
        <v/>
      </c>
      <c r="S873" t="str">
        <f t="shared" si="75"/>
        <v/>
      </c>
      <c r="T873" t="str">
        <f t="shared" si="76"/>
        <v/>
      </c>
      <c r="U873">
        <f t="shared" si="77"/>
        <v>0</v>
      </c>
      <c r="V873">
        <f t="shared" si="78"/>
        <v>0</v>
      </c>
    </row>
    <row r="874" spans="18:22" x14ac:dyDescent="0.25">
      <c r="R874" t="str">
        <f t="shared" si="74"/>
        <v/>
      </c>
      <c r="S874" t="str">
        <f t="shared" si="75"/>
        <v/>
      </c>
      <c r="T874" t="str">
        <f t="shared" si="76"/>
        <v/>
      </c>
      <c r="U874">
        <f t="shared" si="77"/>
        <v>0</v>
      </c>
      <c r="V874">
        <f t="shared" si="78"/>
        <v>0</v>
      </c>
    </row>
    <row r="875" spans="18:22" x14ac:dyDescent="0.25">
      <c r="R875" t="str">
        <f t="shared" si="74"/>
        <v/>
      </c>
      <c r="S875" t="str">
        <f t="shared" si="75"/>
        <v/>
      </c>
      <c r="T875" t="str">
        <f t="shared" si="76"/>
        <v/>
      </c>
      <c r="U875">
        <f t="shared" si="77"/>
        <v>0</v>
      </c>
      <c r="V875">
        <f t="shared" si="78"/>
        <v>0</v>
      </c>
    </row>
    <row r="876" spans="18:22" x14ac:dyDescent="0.25">
      <c r="R876" t="str">
        <f t="shared" si="74"/>
        <v/>
      </c>
      <c r="S876" t="str">
        <f t="shared" si="75"/>
        <v/>
      </c>
      <c r="T876" t="str">
        <f t="shared" si="76"/>
        <v/>
      </c>
      <c r="U876">
        <f t="shared" si="77"/>
        <v>0</v>
      </c>
      <c r="V876">
        <f t="shared" si="78"/>
        <v>0</v>
      </c>
    </row>
    <row r="877" spans="18:22" x14ac:dyDescent="0.25">
      <c r="R877" t="str">
        <f t="shared" si="74"/>
        <v/>
      </c>
      <c r="S877" t="str">
        <f t="shared" si="75"/>
        <v/>
      </c>
      <c r="T877" t="str">
        <f t="shared" si="76"/>
        <v/>
      </c>
      <c r="U877">
        <f t="shared" si="77"/>
        <v>0</v>
      </c>
      <c r="V877">
        <f t="shared" si="78"/>
        <v>0</v>
      </c>
    </row>
    <row r="878" spans="18:22" x14ac:dyDescent="0.25">
      <c r="R878" t="str">
        <f t="shared" si="74"/>
        <v/>
      </c>
      <c r="S878" t="str">
        <f t="shared" si="75"/>
        <v/>
      </c>
      <c r="T878" t="str">
        <f t="shared" si="76"/>
        <v/>
      </c>
      <c r="U878">
        <f t="shared" si="77"/>
        <v>0</v>
      </c>
      <c r="V878">
        <f t="shared" si="78"/>
        <v>0</v>
      </c>
    </row>
    <row r="879" spans="18:22" x14ac:dyDescent="0.25">
      <c r="R879" t="str">
        <f t="shared" si="74"/>
        <v/>
      </c>
      <c r="S879" t="str">
        <f t="shared" si="75"/>
        <v/>
      </c>
      <c r="T879" t="str">
        <f t="shared" si="76"/>
        <v/>
      </c>
      <c r="U879">
        <f t="shared" si="77"/>
        <v>0</v>
      </c>
      <c r="V879">
        <f t="shared" si="78"/>
        <v>0</v>
      </c>
    </row>
    <row r="880" spans="18:22" x14ac:dyDescent="0.25">
      <c r="R880" t="str">
        <f t="shared" si="74"/>
        <v/>
      </c>
      <c r="S880" t="str">
        <f t="shared" si="75"/>
        <v/>
      </c>
      <c r="T880" t="str">
        <f t="shared" si="76"/>
        <v/>
      </c>
      <c r="U880">
        <f t="shared" si="77"/>
        <v>0</v>
      </c>
      <c r="V880">
        <f t="shared" si="78"/>
        <v>0</v>
      </c>
    </row>
    <row r="881" spans="18:22" x14ac:dyDescent="0.25">
      <c r="R881" t="str">
        <f t="shared" si="74"/>
        <v/>
      </c>
      <c r="S881" t="str">
        <f t="shared" si="75"/>
        <v/>
      </c>
      <c r="T881" t="str">
        <f t="shared" si="76"/>
        <v/>
      </c>
      <c r="U881">
        <f t="shared" si="77"/>
        <v>0</v>
      </c>
      <c r="V881">
        <f t="shared" si="78"/>
        <v>0</v>
      </c>
    </row>
    <row r="882" spans="18:22" x14ac:dyDescent="0.25">
      <c r="R882" t="str">
        <f t="shared" si="74"/>
        <v/>
      </c>
      <c r="S882" t="str">
        <f t="shared" si="75"/>
        <v/>
      </c>
      <c r="T882" t="str">
        <f t="shared" si="76"/>
        <v/>
      </c>
      <c r="U882">
        <f t="shared" si="77"/>
        <v>0</v>
      </c>
      <c r="V882">
        <f t="shared" si="78"/>
        <v>0</v>
      </c>
    </row>
    <row r="883" spans="18:22" x14ac:dyDescent="0.25">
      <c r="R883" t="str">
        <f t="shared" si="74"/>
        <v/>
      </c>
      <c r="S883" t="str">
        <f t="shared" si="75"/>
        <v/>
      </c>
      <c r="T883" t="str">
        <f t="shared" si="76"/>
        <v/>
      </c>
      <c r="U883">
        <f t="shared" si="77"/>
        <v>0</v>
      </c>
      <c r="V883">
        <f t="shared" si="78"/>
        <v>0</v>
      </c>
    </row>
    <row r="884" spans="18:22" x14ac:dyDescent="0.25">
      <c r="R884" t="str">
        <f t="shared" si="74"/>
        <v/>
      </c>
      <c r="S884" t="str">
        <f t="shared" si="75"/>
        <v/>
      </c>
      <c r="T884" t="str">
        <f t="shared" si="76"/>
        <v/>
      </c>
      <c r="U884">
        <f t="shared" si="77"/>
        <v>0</v>
      </c>
      <c r="V884">
        <f t="shared" si="78"/>
        <v>0</v>
      </c>
    </row>
    <row r="885" spans="18:22" x14ac:dyDescent="0.25">
      <c r="R885" t="str">
        <f t="shared" si="74"/>
        <v/>
      </c>
      <c r="S885" t="str">
        <f t="shared" si="75"/>
        <v/>
      </c>
      <c r="T885" t="str">
        <f t="shared" si="76"/>
        <v/>
      </c>
      <c r="U885">
        <f t="shared" si="77"/>
        <v>0</v>
      </c>
      <c r="V885">
        <f t="shared" si="78"/>
        <v>0</v>
      </c>
    </row>
    <row r="886" spans="18:22" x14ac:dyDescent="0.25">
      <c r="R886" t="str">
        <f t="shared" si="74"/>
        <v/>
      </c>
      <c r="S886" t="str">
        <f t="shared" si="75"/>
        <v/>
      </c>
      <c r="T886" t="str">
        <f t="shared" si="76"/>
        <v/>
      </c>
      <c r="U886">
        <f t="shared" si="77"/>
        <v>0</v>
      </c>
      <c r="V886">
        <f t="shared" si="78"/>
        <v>0</v>
      </c>
    </row>
    <row r="887" spans="18:22" x14ac:dyDescent="0.25">
      <c r="R887" t="str">
        <f t="shared" si="74"/>
        <v/>
      </c>
      <c r="S887" t="str">
        <f t="shared" si="75"/>
        <v/>
      </c>
      <c r="T887" t="str">
        <f t="shared" si="76"/>
        <v/>
      </c>
      <c r="U887">
        <f t="shared" si="77"/>
        <v>0</v>
      </c>
      <c r="V887">
        <f t="shared" si="78"/>
        <v>0</v>
      </c>
    </row>
    <row r="888" spans="18:22" x14ac:dyDescent="0.25">
      <c r="R888" t="str">
        <f t="shared" si="74"/>
        <v/>
      </c>
      <c r="S888" t="str">
        <f t="shared" si="75"/>
        <v/>
      </c>
      <c r="T888" t="str">
        <f t="shared" si="76"/>
        <v/>
      </c>
      <c r="U888">
        <f t="shared" si="77"/>
        <v>0</v>
      </c>
      <c r="V888">
        <f t="shared" si="78"/>
        <v>0</v>
      </c>
    </row>
    <row r="889" spans="18:22" x14ac:dyDescent="0.25">
      <c r="R889" t="str">
        <f t="shared" si="74"/>
        <v/>
      </c>
      <c r="S889" t="str">
        <f t="shared" si="75"/>
        <v/>
      </c>
      <c r="T889" t="str">
        <f t="shared" si="76"/>
        <v/>
      </c>
      <c r="U889">
        <f t="shared" si="77"/>
        <v>0</v>
      </c>
      <c r="V889">
        <f t="shared" si="78"/>
        <v>0</v>
      </c>
    </row>
    <row r="890" spans="18:22" x14ac:dyDescent="0.25">
      <c r="R890" t="str">
        <f t="shared" si="74"/>
        <v/>
      </c>
      <c r="S890" t="str">
        <f t="shared" si="75"/>
        <v/>
      </c>
      <c r="T890" t="str">
        <f t="shared" si="76"/>
        <v/>
      </c>
      <c r="U890">
        <f t="shared" si="77"/>
        <v>0</v>
      </c>
      <c r="V890">
        <f t="shared" si="78"/>
        <v>0</v>
      </c>
    </row>
    <row r="891" spans="18:22" x14ac:dyDescent="0.25">
      <c r="R891" t="str">
        <f t="shared" si="74"/>
        <v/>
      </c>
      <c r="S891" t="str">
        <f t="shared" si="75"/>
        <v/>
      </c>
      <c r="T891" t="str">
        <f t="shared" si="76"/>
        <v/>
      </c>
      <c r="U891">
        <f t="shared" si="77"/>
        <v>0</v>
      </c>
      <c r="V891">
        <f t="shared" si="78"/>
        <v>0</v>
      </c>
    </row>
    <row r="892" spans="18:22" x14ac:dyDescent="0.25">
      <c r="R892" t="str">
        <f t="shared" si="74"/>
        <v/>
      </c>
      <c r="S892" t="str">
        <f t="shared" si="75"/>
        <v/>
      </c>
      <c r="T892" t="str">
        <f t="shared" si="76"/>
        <v/>
      </c>
      <c r="U892">
        <f t="shared" si="77"/>
        <v>0</v>
      </c>
      <c r="V892">
        <f t="shared" si="78"/>
        <v>0</v>
      </c>
    </row>
    <row r="893" spans="18:22" x14ac:dyDescent="0.25">
      <c r="R893" t="str">
        <f t="shared" si="74"/>
        <v/>
      </c>
      <c r="S893" t="str">
        <f t="shared" si="75"/>
        <v/>
      </c>
      <c r="T893" t="str">
        <f t="shared" si="76"/>
        <v/>
      </c>
      <c r="U893">
        <f t="shared" si="77"/>
        <v>0</v>
      </c>
      <c r="V893">
        <f t="shared" si="78"/>
        <v>0</v>
      </c>
    </row>
    <row r="894" spans="18:22" x14ac:dyDescent="0.25">
      <c r="R894" t="str">
        <f t="shared" si="74"/>
        <v/>
      </c>
      <c r="S894" t="str">
        <f t="shared" si="75"/>
        <v/>
      </c>
      <c r="T894" t="str">
        <f t="shared" si="76"/>
        <v/>
      </c>
      <c r="U894">
        <f t="shared" si="77"/>
        <v>0</v>
      </c>
      <c r="V894">
        <f t="shared" si="78"/>
        <v>0</v>
      </c>
    </row>
    <row r="895" spans="18:22" x14ac:dyDescent="0.25">
      <c r="R895" t="str">
        <f t="shared" si="74"/>
        <v/>
      </c>
      <c r="S895" t="str">
        <f t="shared" si="75"/>
        <v/>
      </c>
      <c r="T895" t="str">
        <f t="shared" si="76"/>
        <v/>
      </c>
      <c r="U895">
        <f t="shared" si="77"/>
        <v>0</v>
      </c>
      <c r="V895">
        <f t="shared" si="78"/>
        <v>0</v>
      </c>
    </row>
    <row r="896" spans="18:22" x14ac:dyDescent="0.25">
      <c r="R896" t="str">
        <f t="shared" si="74"/>
        <v/>
      </c>
      <c r="S896" t="str">
        <f t="shared" si="75"/>
        <v/>
      </c>
      <c r="T896" t="str">
        <f t="shared" si="76"/>
        <v/>
      </c>
      <c r="U896">
        <f t="shared" si="77"/>
        <v>0</v>
      </c>
      <c r="V896">
        <f t="shared" si="78"/>
        <v>0</v>
      </c>
    </row>
    <row r="897" spans="18:22" x14ac:dyDescent="0.25">
      <c r="R897" t="str">
        <f t="shared" si="74"/>
        <v/>
      </c>
      <c r="S897" t="str">
        <f t="shared" si="75"/>
        <v/>
      </c>
      <c r="T897" t="str">
        <f t="shared" si="76"/>
        <v/>
      </c>
      <c r="U897">
        <f t="shared" si="77"/>
        <v>0</v>
      </c>
      <c r="V897">
        <f t="shared" si="78"/>
        <v>0</v>
      </c>
    </row>
    <row r="898" spans="18:22" x14ac:dyDescent="0.25">
      <c r="R898" t="str">
        <f t="shared" ref="R898:R961" si="79">IF(ISNA(VLOOKUP(C898,Type,3,0)),"",VLOOKUP(C898,Type,3,0))</f>
        <v/>
      </c>
      <c r="S898" t="str">
        <f t="shared" si="75"/>
        <v/>
      </c>
      <c r="T898" t="str">
        <f t="shared" si="76"/>
        <v/>
      </c>
      <c r="U898">
        <f t="shared" si="77"/>
        <v>0</v>
      </c>
      <c r="V898">
        <f t="shared" si="78"/>
        <v>0</v>
      </c>
    </row>
    <row r="899" spans="18:22" x14ac:dyDescent="0.25">
      <c r="R899" t="str">
        <f t="shared" si="79"/>
        <v/>
      </c>
      <c r="S899" t="str">
        <f t="shared" si="75"/>
        <v/>
      </c>
      <c r="T899" t="str">
        <f t="shared" si="76"/>
        <v/>
      </c>
      <c r="U899">
        <f t="shared" si="77"/>
        <v>0</v>
      </c>
      <c r="V899">
        <f t="shared" si="78"/>
        <v>0</v>
      </c>
    </row>
    <row r="900" spans="18:22" x14ac:dyDescent="0.25">
      <c r="R900" t="str">
        <f t="shared" si="79"/>
        <v/>
      </c>
      <c r="S900" t="str">
        <f t="shared" si="75"/>
        <v/>
      </c>
      <c r="T900" t="str">
        <f t="shared" si="76"/>
        <v/>
      </c>
      <c r="U900">
        <f t="shared" si="77"/>
        <v>0</v>
      </c>
      <c r="V900">
        <f t="shared" si="78"/>
        <v>0</v>
      </c>
    </row>
    <row r="901" spans="18:22" x14ac:dyDescent="0.25">
      <c r="R901" t="str">
        <f t="shared" si="79"/>
        <v/>
      </c>
      <c r="S901" t="str">
        <f t="shared" si="75"/>
        <v/>
      </c>
      <c r="T901" t="str">
        <f t="shared" si="76"/>
        <v/>
      </c>
      <c r="U901">
        <f t="shared" si="77"/>
        <v>0</v>
      </c>
      <c r="V901">
        <f t="shared" si="78"/>
        <v>0</v>
      </c>
    </row>
    <row r="902" spans="18:22" x14ac:dyDescent="0.25">
      <c r="R902" t="str">
        <f t="shared" si="79"/>
        <v/>
      </c>
      <c r="S902" t="str">
        <f t="shared" si="75"/>
        <v/>
      </c>
      <c r="T902" t="str">
        <f t="shared" si="76"/>
        <v/>
      </c>
      <c r="U902">
        <f t="shared" si="77"/>
        <v>0</v>
      </c>
      <c r="V902">
        <f t="shared" si="78"/>
        <v>0</v>
      </c>
    </row>
    <row r="903" spans="18:22" x14ac:dyDescent="0.25">
      <c r="R903" t="str">
        <f t="shared" si="79"/>
        <v/>
      </c>
      <c r="S903" t="str">
        <f t="shared" si="75"/>
        <v/>
      </c>
      <c r="T903" t="str">
        <f t="shared" si="76"/>
        <v/>
      </c>
      <c r="U903">
        <f t="shared" si="77"/>
        <v>0</v>
      </c>
      <c r="V903">
        <f t="shared" si="78"/>
        <v>0</v>
      </c>
    </row>
    <row r="904" spans="18:22" x14ac:dyDescent="0.25">
      <c r="R904" t="str">
        <f t="shared" si="79"/>
        <v/>
      </c>
      <c r="S904" t="str">
        <f t="shared" si="75"/>
        <v/>
      </c>
      <c r="T904" t="str">
        <f t="shared" si="76"/>
        <v/>
      </c>
      <c r="U904">
        <f t="shared" si="77"/>
        <v>0</v>
      </c>
      <c r="V904">
        <f t="shared" si="78"/>
        <v>0</v>
      </c>
    </row>
    <row r="905" spans="18:22" x14ac:dyDescent="0.25">
      <c r="R905" t="str">
        <f t="shared" si="79"/>
        <v/>
      </c>
      <c r="S905" t="str">
        <f t="shared" si="75"/>
        <v/>
      </c>
      <c r="T905" t="str">
        <f t="shared" si="76"/>
        <v/>
      </c>
      <c r="U905">
        <f t="shared" si="77"/>
        <v>0</v>
      </c>
      <c r="V905">
        <f t="shared" si="78"/>
        <v>0</v>
      </c>
    </row>
    <row r="906" spans="18:22" x14ac:dyDescent="0.25">
      <c r="R906" t="str">
        <f t="shared" si="79"/>
        <v/>
      </c>
      <c r="S906" t="str">
        <f t="shared" si="75"/>
        <v/>
      </c>
      <c r="T906" t="str">
        <f t="shared" si="76"/>
        <v/>
      </c>
      <c r="U906">
        <f t="shared" si="77"/>
        <v>0</v>
      </c>
      <c r="V906">
        <f t="shared" si="78"/>
        <v>0</v>
      </c>
    </row>
    <row r="907" spans="18:22" x14ac:dyDescent="0.25">
      <c r="R907" t="str">
        <f t="shared" si="79"/>
        <v/>
      </c>
      <c r="S907" t="str">
        <f t="shared" si="75"/>
        <v/>
      </c>
      <c r="T907" t="str">
        <f t="shared" si="76"/>
        <v/>
      </c>
      <c r="U907">
        <f t="shared" si="77"/>
        <v>0</v>
      </c>
      <c r="V907">
        <f t="shared" si="78"/>
        <v>0</v>
      </c>
    </row>
    <row r="908" spans="18:22" x14ac:dyDescent="0.25">
      <c r="R908" t="str">
        <f t="shared" si="79"/>
        <v/>
      </c>
      <c r="S908" t="str">
        <f t="shared" si="75"/>
        <v/>
      </c>
      <c r="T908" t="str">
        <f t="shared" si="76"/>
        <v/>
      </c>
      <c r="U908">
        <f t="shared" si="77"/>
        <v>0</v>
      </c>
      <c r="V908">
        <f t="shared" si="78"/>
        <v>0</v>
      </c>
    </row>
    <row r="909" spans="18:22" x14ac:dyDescent="0.25">
      <c r="R909" t="str">
        <f t="shared" si="79"/>
        <v/>
      </c>
      <c r="S909" t="str">
        <f t="shared" si="75"/>
        <v/>
      </c>
      <c r="T909" t="str">
        <f t="shared" si="76"/>
        <v/>
      </c>
      <c r="U909">
        <f t="shared" si="77"/>
        <v>0</v>
      </c>
      <c r="V909">
        <f t="shared" si="78"/>
        <v>0</v>
      </c>
    </row>
    <row r="910" spans="18:22" x14ac:dyDescent="0.25">
      <c r="R910" t="str">
        <f t="shared" si="79"/>
        <v/>
      </c>
      <c r="S910" t="str">
        <f t="shared" si="75"/>
        <v/>
      </c>
      <c r="T910" t="str">
        <f t="shared" si="76"/>
        <v/>
      </c>
      <c r="U910">
        <f t="shared" si="77"/>
        <v>0</v>
      </c>
      <c r="V910">
        <f t="shared" si="78"/>
        <v>0</v>
      </c>
    </row>
    <row r="911" spans="18:22" x14ac:dyDescent="0.25">
      <c r="R911" t="str">
        <f t="shared" si="79"/>
        <v/>
      </c>
      <c r="S911" t="str">
        <f t="shared" si="75"/>
        <v/>
      </c>
      <c r="T911" t="str">
        <f t="shared" si="76"/>
        <v/>
      </c>
      <c r="U911">
        <f t="shared" si="77"/>
        <v>0</v>
      </c>
      <c r="V911">
        <f t="shared" si="78"/>
        <v>0</v>
      </c>
    </row>
    <row r="912" spans="18:22" x14ac:dyDescent="0.25">
      <c r="R912" t="str">
        <f t="shared" si="79"/>
        <v/>
      </c>
      <c r="S912" t="str">
        <f t="shared" si="75"/>
        <v/>
      </c>
      <c r="T912" t="str">
        <f t="shared" si="76"/>
        <v/>
      </c>
      <c r="U912">
        <f t="shared" si="77"/>
        <v>0</v>
      </c>
      <c r="V912">
        <f t="shared" si="78"/>
        <v>0</v>
      </c>
    </row>
    <row r="913" spans="18:22" x14ac:dyDescent="0.25">
      <c r="R913" t="str">
        <f t="shared" si="79"/>
        <v/>
      </c>
      <c r="S913" t="str">
        <f t="shared" si="75"/>
        <v/>
      </c>
      <c r="T913" t="str">
        <f t="shared" si="76"/>
        <v/>
      </c>
      <c r="U913">
        <f t="shared" si="77"/>
        <v>0</v>
      </c>
      <c r="V913">
        <f t="shared" si="78"/>
        <v>0</v>
      </c>
    </row>
    <row r="914" spans="18:22" x14ac:dyDescent="0.25">
      <c r="R914" t="str">
        <f t="shared" si="79"/>
        <v/>
      </c>
      <c r="S914" t="str">
        <f t="shared" si="75"/>
        <v/>
      </c>
      <c r="T914" t="str">
        <f t="shared" si="76"/>
        <v/>
      </c>
      <c r="U914">
        <f t="shared" si="77"/>
        <v>0</v>
      </c>
      <c r="V914">
        <f t="shared" si="78"/>
        <v>0</v>
      </c>
    </row>
    <row r="915" spans="18:22" x14ac:dyDescent="0.25">
      <c r="R915" t="str">
        <f t="shared" si="79"/>
        <v/>
      </c>
      <c r="S915" t="str">
        <f t="shared" si="75"/>
        <v/>
      </c>
      <c r="T915" t="str">
        <f t="shared" si="76"/>
        <v/>
      </c>
      <c r="U915">
        <f t="shared" si="77"/>
        <v>0</v>
      </c>
      <c r="V915">
        <f t="shared" si="78"/>
        <v>0</v>
      </c>
    </row>
    <row r="916" spans="18:22" x14ac:dyDescent="0.25">
      <c r="R916" t="str">
        <f t="shared" si="79"/>
        <v/>
      </c>
      <c r="S916" t="str">
        <f t="shared" si="75"/>
        <v/>
      </c>
      <c r="T916" t="str">
        <f t="shared" si="76"/>
        <v/>
      </c>
      <c r="U916">
        <f t="shared" si="77"/>
        <v>0</v>
      </c>
      <c r="V916">
        <f t="shared" si="78"/>
        <v>0</v>
      </c>
    </row>
    <row r="917" spans="18:22" x14ac:dyDescent="0.25">
      <c r="R917" t="str">
        <f t="shared" si="79"/>
        <v/>
      </c>
      <c r="S917" t="str">
        <f t="shared" si="75"/>
        <v/>
      </c>
      <c r="T917" t="str">
        <f t="shared" si="76"/>
        <v/>
      </c>
      <c r="U917">
        <f t="shared" si="77"/>
        <v>0</v>
      </c>
      <c r="V917">
        <f t="shared" si="78"/>
        <v>0</v>
      </c>
    </row>
    <row r="918" spans="18:22" x14ac:dyDescent="0.25">
      <c r="R918" t="str">
        <f t="shared" si="79"/>
        <v/>
      </c>
      <c r="S918" t="str">
        <f t="shared" si="75"/>
        <v/>
      </c>
      <c r="T918" t="str">
        <f t="shared" si="76"/>
        <v/>
      </c>
      <c r="U918">
        <f t="shared" si="77"/>
        <v>0</v>
      </c>
      <c r="V918">
        <f t="shared" si="78"/>
        <v>0</v>
      </c>
    </row>
    <row r="919" spans="18:22" x14ac:dyDescent="0.25">
      <c r="R919" t="str">
        <f t="shared" si="79"/>
        <v/>
      </c>
      <c r="S919" t="str">
        <f t="shared" si="75"/>
        <v/>
      </c>
      <c r="T919" t="str">
        <f t="shared" si="76"/>
        <v/>
      </c>
      <c r="U919">
        <f t="shared" si="77"/>
        <v>0</v>
      </c>
      <c r="V919">
        <f t="shared" si="78"/>
        <v>0</v>
      </c>
    </row>
    <row r="920" spans="18:22" x14ac:dyDescent="0.25">
      <c r="R920" t="str">
        <f t="shared" si="79"/>
        <v/>
      </c>
      <c r="S920" t="str">
        <f t="shared" si="75"/>
        <v/>
      </c>
      <c r="T920" t="str">
        <f t="shared" si="76"/>
        <v/>
      </c>
      <c r="U920">
        <f t="shared" si="77"/>
        <v>0</v>
      </c>
      <c r="V920">
        <f t="shared" si="78"/>
        <v>0</v>
      </c>
    </row>
    <row r="921" spans="18:22" x14ac:dyDescent="0.25">
      <c r="R921" t="str">
        <f t="shared" si="79"/>
        <v/>
      </c>
      <c r="S921" t="str">
        <f t="shared" si="75"/>
        <v/>
      </c>
      <c r="T921" t="str">
        <f t="shared" si="76"/>
        <v/>
      </c>
      <c r="U921">
        <f t="shared" si="77"/>
        <v>0</v>
      </c>
      <c r="V921">
        <f t="shared" si="78"/>
        <v>0</v>
      </c>
    </row>
    <row r="922" spans="18:22" x14ac:dyDescent="0.25">
      <c r="R922" t="str">
        <f t="shared" si="79"/>
        <v/>
      </c>
      <c r="S922" t="str">
        <f t="shared" si="75"/>
        <v/>
      </c>
      <c r="T922" t="str">
        <f t="shared" si="76"/>
        <v/>
      </c>
      <c r="U922">
        <f t="shared" si="77"/>
        <v>0</v>
      </c>
      <c r="V922">
        <f t="shared" si="78"/>
        <v>0</v>
      </c>
    </row>
    <row r="923" spans="18:22" x14ac:dyDescent="0.25">
      <c r="R923" t="str">
        <f t="shared" si="79"/>
        <v/>
      </c>
      <c r="S923" t="str">
        <f t="shared" si="75"/>
        <v/>
      </c>
      <c r="T923" t="str">
        <f t="shared" si="76"/>
        <v/>
      </c>
      <c r="U923">
        <f t="shared" si="77"/>
        <v>0</v>
      </c>
      <c r="V923">
        <f t="shared" si="78"/>
        <v>0</v>
      </c>
    </row>
    <row r="924" spans="18:22" x14ac:dyDescent="0.25">
      <c r="R924" t="str">
        <f t="shared" si="79"/>
        <v/>
      </c>
      <c r="S924" t="str">
        <f t="shared" ref="S924:S987" si="80">IF(J924="D",K924,"")</f>
        <v/>
      </c>
      <c r="T924" t="str">
        <f t="shared" ref="T924:T987" si="81">IF(J924="C",K924,"")</f>
        <v/>
      </c>
      <c r="U924">
        <f t="shared" ref="U924:U987" si="82">_xlfn.NUMBERVALUE(T924)-_xlfn.NUMBERVALUE(S924)</f>
        <v>0</v>
      </c>
      <c r="V924">
        <f t="shared" ref="V924:V987" si="83">IF(C924="9D6A","9D6A",IF(OR(AND(C924=9424,G924=16114),AND(G924=16114,C924=9434),AND(C924=4160,G924=16114)),"COMP",IF(AND(C924=4215,G924=16114),"MC",IF(G924="",H924,(VLOOKUP(C924,Type,9,0))))))</f>
        <v>0</v>
      </c>
    </row>
    <row r="925" spans="18:22" x14ac:dyDescent="0.25">
      <c r="R925" t="str">
        <f t="shared" si="79"/>
        <v/>
      </c>
      <c r="S925" t="str">
        <f t="shared" si="80"/>
        <v/>
      </c>
      <c r="T925" t="str">
        <f t="shared" si="81"/>
        <v/>
      </c>
      <c r="U925">
        <f t="shared" si="82"/>
        <v>0</v>
      </c>
      <c r="V925">
        <f t="shared" si="83"/>
        <v>0</v>
      </c>
    </row>
    <row r="926" spans="18:22" x14ac:dyDescent="0.25">
      <c r="R926" t="str">
        <f t="shared" si="79"/>
        <v/>
      </c>
      <c r="S926" t="str">
        <f t="shared" si="80"/>
        <v/>
      </c>
      <c r="T926" t="str">
        <f t="shared" si="81"/>
        <v/>
      </c>
      <c r="U926">
        <f t="shared" si="82"/>
        <v>0</v>
      </c>
      <c r="V926">
        <f t="shared" si="83"/>
        <v>0</v>
      </c>
    </row>
    <row r="927" spans="18:22" x14ac:dyDescent="0.25">
      <c r="R927" t="str">
        <f t="shared" si="79"/>
        <v/>
      </c>
      <c r="S927" t="str">
        <f t="shared" si="80"/>
        <v/>
      </c>
      <c r="T927" t="str">
        <f t="shared" si="81"/>
        <v/>
      </c>
      <c r="U927">
        <f t="shared" si="82"/>
        <v>0</v>
      </c>
      <c r="V927">
        <f t="shared" si="83"/>
        <v>0</v>
      </c>
    </row>
    <row r="928" spans="18:22" x14ac:dyDescent="0.25">
      <c r="R928" t="str">
        <f t="shared" si="79"/>
        <v/>
      </c>
      <c r="S928" t="str">
        <f t="shared" si="80"/>
        <v/>
      </c>
      <c r="T928" t="str">
        <f t="shared" si="81"/>
        <v/>
      </c>
      <c r="U928">
        <f t="shared" si="82"/>
        <v>0</v>
      </c>
      <c r="V928">
        <f t="shared" si="83"/>
        <v>0</v>
      </c>
    </row>
    <row r="929" spans="18:22" x14ac:dyDescent="0.25">
      <c r="R929" t="str">
        <f t="shared" si="79"/>
        <v/>
      </c>
      <c r="S929" t="str">
        <f t="shared" si="80"/>
        <v/>
      </c>
      <c r="T929" t="str">
        <f t="shared" si="81"/>
        <v/>
      </c>
      <c r="U929">
        <f t="shared" si="82"/>
        <v>0</v>
      </c>
      <c r="V929">
        <f t="shared" si="83"/>
        <v>0</v>
      </c>
    </row>
    <row r="930" spans="18:22" x14ac:dyDescent="0.25">
      <c r="R930" t="str">
        <f t="shared" si="79"/>
        <v/>
      </c>
      <c r="S930" t="str">
        <f t="shared" si="80"/>
        <v/>
      </c>
      <c r="T930" t="str">
        <f t="shared" si="81"/>
        <v/>
      </c>
      <c r="U930">
        <f t="shared" si="82"/>
        <v>0</v>
      </c>
      <c r="V930">
        <f t="shared" si="83"/>
        <v>0</v>
      </c>
    </row>
    <row r="931" spans="18:22" x14ac:dyDescent="0.25">
      <c r="R931" t="str">
        <f t="shared" si="79"/>
        <v/>
      </c>
      <c r="S931" t="str">
        <f t="shared" si="80"/>
        <v/>
      </c>
      <c r="T931" t="str">
        <f t="shared" si="81"/>
        <v/>
      </c>
      <c r="U931">
        <f t="shared" si="82"/>
        <v>0</v>
      </c>
      <c r="V931">
        <f t="shared" si="83"/>
        <v>0</v>
      </c>
    </row>
    <row r="932" spans="18:22" x14ac:dyDescent="0.25">
      <c r="R932" t="str">
        <f t="shared" si="79"/>
        <v/>
      </c>
      <c r="S932" t="str">
        <f t="shared" si="80"/>
        <v/>
      </c>
      <c r="T932" t="str">
        <f t="shared" si="81"/>
        <v/>
      </c>
      <c r="U932">
        <f t="shared" si="82"/>
        <v>0</v>
      </c>
      <c r="V932">
        <f t="shared" si="83"/>
        <v>0</v>
      </c>
    </row>
    <row r="933" spans="18:22" x14ac:dyDescent="0.25">
      <c r="R933" t="str">
        <f t="shared" si="79"/>
        <v/>
      </c>
      <c r="S933" t="str">
        <f t="shared" si="80"/>
        <v/>
      </c>
      <c r="T933" t="str">
        <f t="shared" si="81"/>
        <v/>
      </c>
      <c r="U933">
        <f t="shared" si="82"/>
        <v>0</v>
      </c>
      <c r="V933">
        <f t="shared" si="83"/>
        <v>0</v>
      </c>
    </row>
    <row r="934" spans="18:22" x14ac:dyDescent="0.25">
      <c r="R934" t="str">
        <f t="shared" si="79"/>
        <v/>
      </c>
      <c r="S934" t="str">
        <f t="shared" si="80"/>
        <v/>
      </c>
      <c r="T934" t="str">
        <f t="shared" si="81"/>
        <v/>
      </c>
      <c r="U934">
        <f t="shared" si="82"/>
        <v>0</v>
      </c>
      <c r="V934">
        <f t="shared" si="83"/>
        <v>0</v>
      </c>
    </row>
    <row r="935" spans="18:22" x14ac:dyDescent="0.25">
      <c r="R935" t="str">
        <f t="shared" si="79"/>
        <v/>
      </c>
      <c r="S935" t="str">
        <f t="shared" si="80"/>
        <v/>
      </c>
      <c r="T935" t="str">
        <f t="shared" si="81"/>
        <v/>
      </c>
      <c r="U935">
        <f t="shared" si="82"/>
        <v>0</v>
      </c>
      <c r="V935">
        <f t="shared" si="83"/>
        <v>0</v>
      </c>
    </row>
    <row r="936" spans="18:22" x14ac:dyDescent="0.25">
      <c r="R936" t="str">
        <f t="shared" si="79"/>
        <v/>
      </c>
      <c r="S936" t="str">
        <f t="shared" si="80"/>
        <v/>
      </c>
      <c r="T936" t="str">
        <f t="shared" si="81"/>
        <v/>
      </c>
      <c r="U936">
        <f t="shared" si="82"/>
        <v>0</v>
      </c>
      <c r="V936">
        <f t="shared" si="83"/>
        <v>0</v>
      </c>
    </row>
    <row r="937" spans="18:22" x14ac:dyDescent="0.25">
      <c r="R937" t="str">
        <f t="shared" si="79"/>
        <v/>
      </c>
      <c r="S937" t="str">
        <f t="shared" si="80"/>
        <v/>
      </c>
      <c r="T937" t="str">
        <f t="shared" si="81"/>
        <v/>
      </c>
      <c r="U937">
        <f t="shared" si="82"/>
        <v>0</v>
      </c>
      <c r="V937">
        <f t="shared" si="83"/>
        <v>0</v>
      </c>
    </row>
    <row r="938" spans="18:22" x14ac:dyDescent="0.25">
      <c r="R938" t="str">
        <f t="shared" si="79"/>
        <v/>
      </c>
      <c r="S938" t="str">
        <f t="shared" si="80"/>
        <v/>
      </c>
      <c r="T938" t="str">
        <f t="shared" si="81"/>
        <v/>
      </c>
      <c r="U938">
        <f t="shared" si="82"/>
        <v>0</v>
      </c>
      <c r="V938">
        <f t="shared" si="83"/>
        <v>0</v>
      </c>
    </row>
    <row r="939" spans="18:22" x14ac:dyDescent="0.25">
      <c r="R939" t="str">
        <f t="shared" si="79"/>
        <v/>
      </c>
      <c r="S939" t="str">
        <f t="shared" si="80"/>
        <v/>
      </c>
      <c r="T939" t="str">
        <f t="shared" si="81"/>
        <v/>
      </c>
      <c r="U939">
        <f t="shared" si="82"/>
        <v>0</v>
      </c>
      <c r="V939">
        <f t="shared" si="83"/>
        <v>0</v>
      </c>
    </row>
    <row r="940" spans="18:22" x14ac:dyDescent="0.25">
      <c r="R940" t="str">
        <f t="shared" si="79"/>
        <v/>
      </c>
      <c r="S940" t="str">
        <f t="shared" si="80"/>
        <v/>
      </c>
      <c r="T940" t="str">
        <f t="shared" si="81"/>
        <v/>
      </c>
      <c r="U940">
        <f t="shared" si="82"/>
        <v>0</v>
      </c>
      <c r="V940">
        <f t="shared" si="83"/>
        <v>0</v>
      </c>
    </row>
    <row r="941" spans="18:22" x14ac:dyDescent="0.25">
      <c r="R941" t="str">
        <f t="shared" si="79"/>
        <v/>
      </c>
      <c r="S941" t="str">
        <f t="shared" si="80"/>
        <v/>
      </c>
      <c r="T941" t="str">
        <f t="shared" si="81"/>
        <v/>
      </c>
      <c r="U941">
        <f t="shared" si="82"/>
        <v>0</v>
      </c>
      <c r="V941">
        <f t="shared" si="83"/>
        <v>0</v>
      </c>
    </row>
    <row r="942" spans="18:22" x14ac:dyDescent="0.25">
      <c r="R942" t="str">
        <f t="shared" si="79"/>
        <v/>
      </c>
      <c r="S942" t="str">
        <f t="shared" si="80"/>
        <v/>
      </c>
      <c r="T942" t="str">
        <f t="shared" si="81"/>
        <v/>
      </c>
      <c r="U942">
        <f t="shared" si="82"/>
        <v>0</v>
      </c>
      <c r="V942">
        <f t="shared" si="83"/>
        <v>0</v>
      </c>
    </row>
    <row r="943" spans="18:22" x14ac:dyDescent="0.25">
      <c r="R943" t="str">
        <f t="shared" si="79"/>
        <v/>
      </c>
      <c r="S943" t="str">
        <f t="shared" si="80"/>
        <v/>
      </c>
      <c r="T943" t="str">
        <f t="shared" si="81"/>
        <v/>
      </c>
      <c r="U943">
        <f t="shared" si="82"/>
        <v>0</v>
      </c>
      <c r="V943">
        <f t="shared" si="83"/>
        <v>0</v>
      </c>
    </row>
    <row r="944" spans="18:22" x14ac:dyDescent="0.25">
      <c r="R944" t="str">
        <f t="shared" si="79"/>
        <v/>
      </c>
      <c r="S944" t="str">
        <f t="shared" si="80"/>
        <v/>
      </c>
      <c r="T944" t="str">
        <f t="shared" si="81"/>
        <v/>
      </c>
      <c r="U944">
        <f t="shared" si="82"/>
        <v>0</v>
      </c>
      <c r="V944">
        <f t="shared" si="83"/>
        <v>0</v>
      </c>
    </row>
    <row r="945" spans="18:22" x14ac:dyDescent="0.25">
      <c r="R945" t="str">
        <f t="shared" si="79"/>
        <v/>
      </c>
      <c r="S945" t="str">
        <f t="shared" si="80"/>
        <v/>
      </c>
      <c r="T945" t="str">
        <f t="shared" si="81"/>
        <v/>
      </c>
      <c r="U945">
        <f t="shared" si="82"/>
        <v>0</v>
      </c>
      <c r="V945">
        <f t="shared" si="83"/>
        <v>0</v>
      </c>
    </row>
    <row r="946" spans="18:22" x14ac:dyDescent="0.25">
      <c r="R946" t="str">
        <f t="shared" si="79"/>
        <v/>
      </c>
      <c r="S946" t="str">
        <f t="shared" si="80"/>
        <v/>
      </c>
      <c r="T946" t="str">
        <f t="shared" si="81"/>
        <v/>
      </c>
      <c r="U946">
        <f t="shared" si="82"/>
        <v>0</v>
      </c>
      <c r="V946">
        <f t="shared" si="83"/>
        <v>0</v>
      </c>
    </row>
    <row r="947" spans="18:22" x14ac:dyDescent="0.25">
      <c r="R947" t="str">
        <f t="shared" si="79"/>
        <v/>
      </c>
      <c r="S947" t="str">
        <f t="shared" si="80"/>
        <v/>
      </c>
      <c r="T947" t="str">
        <f t="shared" si="81"/>
        <v/>
      </c>
      <c r="U947">
        <f t="shared" si="82"/>
        <v>0</v>
      </c>
      <c r="V947">
        <f t="shared" si="83"/>
        <v>0</v>
      </c>
    </row>
    <row r="948" spans="18:22" x14ac:dyDescent="0.25">
      <c r="R948" t="str">
        <f t="shared" si="79"/>
        <v/>
      </c>
      <c r="S948" t="str">
        <f t="shared" si="80"/>
        <v/>
      </c>
      <c r="T948" t="str">
        <f t="shared" si="81"/>
        <v/>
      </c>
      <c r="U948">
        <f t="shared" si="82"/>
        <v>0</v>
      </c>
      <c r="V948">
        <f t="shared" si="83"/>
        <v>0</v>
      </c>
    </row>
    <row r="949" spans="18:22" x14ac:dyDescent="0.25">
      <c r="R949" t="str">
        <f t="shared" si="79"/>
        <v/>
      </c>
      <c r="S949" t="str">
        <f t="shared" si="80"/>
        <v/>
      </c>
      <c r="T949" t="str">
        <f t="shared" si="81"/>
        <v/>
      </c>
      <c r="U949">
        <f t="shared" si="82"/>
        <v>0</v>
      </c>
      <c r="V949">
        <f t="shared" si="83"/>
        <v>0</v>
      </c>
    </row>
    <row r="950" spans="18:22" x14ac:dyDescent="0.25">
      <c r="R950" t="str">
        <f t="shared" si="79"/>
        <v/>
      </c>
      <c r="S950" t="str">
        <f t="shared" si="80"/>
        <v/>
      </c>
      <c r="T950" t="str">
        <f t="shared" si="81"/>
        <v/>
      </c>
      <c r="U950">
        <f t="shared" si="82"/>
        <v>0</v>
      </c>
      <c r="V950">
        <f t="shared" si="83"/>
        <v>0</v>
      </c>
    </row>
    <row r="951" spans="18:22" x14ac:dyDescent="0.25">
      <c r="R951" t="str">
        <f t="shared" si="79"/>
        <v/>
      </c>
      <c r="S951" t="str">
        <f t="shared" si="80"/>
        <v/>
      </c>
      <c r="T951" t="str">
        <f t="shared" si="81"/>
        <v/>
      </c>
      <c r="U951">
        <f t="shared" si="82"/>
        <v>0</v>
      </c>
      <c r="V951">
        <f t="shared" si="83"/>
        <v>0</v>
      </c>
    </row>
    <row r="952" spans="18:22" x14ac:dyDescent="0.25">
      <c r="R952" t="str">
        <f t="shared" si="79"/>
        <v/>
      </c>
      <c r="S952" t="str">
        <f t="shared" si="80"/>
        <v/>
      </c>
      <c r="T952" t="str">
        <f t="shared" si="81"/>
        <v/>
      </c>
      <c r="U952">
        <f t="shared" si="82"/>
        <v>0</v>
      </c>
      <c r="V952">
        <f t="shared" si="83"/>
        <v>0</v>
      </c>
    </row>
    <row r="953" spans="18:22" x14ac:dyDescent="0.25">
      <c r="R953" t="str">
        <f t="shared" si="79"/>
        <v/>
      </c>
      <c r="S953" t="str">
        <f t="shared" si="80"/>
        <v/>
      </c>
      <c r="T953" t="str">
        <f t="shared" si="81"/>
        <v/>
      </c>
      <c r="U953">
        <f t="shared" si="82"/>
        <v>0</v>
      </c>
      <c r="V953">
        <f t="shared" si="83"/>
        <v>0</v>
      </c>
    </row>
    <row r="954" spans="18:22" x14ac:dyDescent="0.25">
      <c r="R954" t="str">
        <f t="shared" si="79"/>
        <v/>
      </c>
      <c r="S954" t="str">
        <f t="shared" si="80"/>
        <v/>
      </c>
      <c r="T954" t="str">
        <f t="shared" si="81"/>
        <v/>
      </c>
      <c r="U954">
        <f t="shared" si="82"/>
        <v>0</v>
      </c>
      <c r="V954">
        <f t="shared" si="83"/>
        <v>0</v>
      </c>
    </row>
    <row r="955" spans="18:22" x14ac:dyDescent="0.25">
      <c r="R955" t="str">
        <f t="shared" si="79"/>
        <v/>
      </c>
      <c r="S955" t="str">
        <f t="shared" si="80"/>
        <v/>
      </c>
      <c r="T955" t="str">
        <f t="shared" si="81"/>
        <v/>
      </c>
      <c r="U955">
        <f t="shared" si="82"/>
        <v>0</v>
      </c>
      <c r="V955">
        <f t="shared" si="83"/>
        <v>0</v>
      </c>
    </row>
    <row r="956" spans="18:22" x14ac:dyDescent="0.25">
      <c r="R956" t="str">
        <f t="shared" si="79"/>
        <v/>
      </c>
      <c r="S956" t="str">
        <f t="shared" si="80"/>
        <v/>
      </c>
      <c r="T956" t="str">
        <f t="shared" si="81"/>
        <v/>
      </c>
      <c r="U956">
        <f t="shared" si="82"/>
        <v>0</v>
      </c>
      <c r="V956">
        <f t="shared" si="83"/>
        <v>0</v>
      </c>
    </row>
    <row r="957" spans="18:22" x14ac:dyDescent="0.25">
      <c r="R957" t="str">
        <f t="shared" si="79"/>
        <v/>
      </c>
      <c r="S957" t="str">
        <f t="shared" si="80"/>
        <v/>
      </c>
      <c r="T957" t="str">
        <f t="shared" si="81"/>
        <v/>
      </c>
      <c r="U957">
        <f t="shared" si="82"/>
        <v>0</v>
      </c>
      <c r="V957">
        <f t="shared" si="83"/>
        <v>0</v>
      </c>
    </row>
    <row r="958" spans="18:22" x14ac:dyDescent="0.25">
      <c r="R958" t="str">
        <f t="shared" si="79"/>
        <v/>
      </c>
      <c r="S958" t="str">
        <f t="shared" si="80"/>
        <v/>
      </c>
      <c r="T958" t="str">
        <f t="shared" si="81"/>
        <v/>
      </c>
      <c r="U958">
        <f t="shared" si="82"/>
        <v>0</v>
      </c>
      <c r="V958">
        <f t="shared" si="83"/>
        <v>0</v>
      </c>
    </row>
    <row r="959" spans="18:22" x14ac:dyDescent="0.25">
      <c r="R959" t="str">
        <f t="shared" si="79"/>
        <v/>
      </c>
      <c r="S959" t="str">
        <f t="shared" si="80"/>
        <v/>
      </c>
      <c r="T959" t="str">
        <f t="shared" si="81"/>
        <v/>
      </c>
      <c r="U959">
        <f t="shared" si="82"/>
        <v>0</v>
      </c>
      <c r="V959">
        <f t="shared" si="83"/>
        <v>0</v>
      </c>
    </row>
    <row r="960" spans="18:22" x14ac:dyDescent="0.25">
      <c r="R960" t="str">
        <f t="shared" si="79"/>
        <v/>
      </c>
      <c r="S960" t="str">
        <f t="shared" si="80"/>
        <v/>
      </c>
      <c r="T960" t="str">
        <f t="shared" si="81"/>
        <v/>
      </c>
      <c r="U960">
        <f t="shared" si="82"/>
        <v>0</v>
      </c>
      <c r="V960">
        <f t="shared" si="83"/>
        <v>0</v>
      </c>
    </row>
    <row r="961" spans="18:22" x14ac:dyDescent="0.25">
      <c r="R961" t="str">
        <f t="shared" si="79"/>
        <v/>
      </c>
      <c r="S961" t="str">
        <f t="shared" si="80"/>
        <v/>
      </c>
      <c r="T961" t="str">
        <f t="shared" si="81"/>
        <v/>
      </c>
      <c r="U961">
        <f t="shared" si="82"/>
        <v>0</v>
      </c>
      <c r="V961">
        <f t="shared" si="83"/>
        <v>0</v>
      </c>
    </row>
    <row r="962" spans="18:22" x14ac:dyDescent="0.25">
      <c r="R962" t="str">
        <f t="shared" ref="R962:R1000" si="84">IF(ISNA(VLOOKUP(C962,Type,3,0)),"",VLOOKUP(C962,Type,3,0))</f>
        <v/>
      </c>
      <c r="S962" t="str">
        <f t="shared" si="80"/>
        <v/>
      </c>
      <c r="T962" t="str">
        <f t="shared" si="81"/>
        <v/>
      </c>
      <c r="U962">
        <f t="shared" si="82"/>
        <v>0</v>
      </c>
      <c r="V962">
        <f t="shared" si="83"/>
        <v>0</v>
      </c>
    </row>
    <row r="963" spans="18:22" x14ac:dyDescent="0.25">
      <c r="R963" t="str">
        <f t="shared" si="84"/>
        <v/>
      </c>
      <c r="S963" t="str">
        <f t="shared" si="80"/>
        <v/>
      </c>
      <c r="T963" t="str">
        <f t="shared" si="81"/>
        <v/>
      </c>
      <c r="U963">
        <f t="shared" si="82"/>
        <v>0</v>
      </c>
      <c r="V963">
        <f t="shared" si="83"/>
        <v>0</v>
      </c>
    </row>
    <row r="964" spans="18:22" x14ac:dyDescent="0.25">
      <c r="R964" t="str">
        <f t="shared" si="84"/>
        <v/>
      </c>
      <c r="S964" t="str">
        <f t="shared" si="80"/>
        <v/>
      </c>
      <c r="T964" t="str">
        <f t="shared" si="81"/>
        <v/>
      </c>
      <c r="U964">
        <f t="shared" si="82"/>
        <v>0</v>
      </c>
      <c r="V964">
        <f t="shared" si="83"/>
        <v>0</v>
      </c>
    </row>
    <row r="965" spans="18:22" x14ac:dyDescent="0.25">
      <c r="R965" t="str">
        <f t="shared" si="84"/>
        <v/>
      </c>
      <c r="S965" t="str">
        <f t="shared" si="80"/>
        <v/>
      </c>
      <c r="T965" t="str">
        <f t="shared" si="81"/>
        <v/>
      </c>
      <c r="U965">
        <f t="shared" si="82"/>
        <v>0</v>
      </c>
      <c r="V965">
        <f t="shared" si="83"/>
        <v>0</v>
      </c>
    </row>
    <row r="966" spans="18:22" x14ac:dyDescent="0.25">
      <c r="R966" t="str">
        <f t="shared" si="84"/>
        <v/>
      </c>
      <c r="S966" t="str">
        <f t="shared" si="80"/>
        <v/>
      </c>
      <c r="T966" t="str">
        <f t="shared" si="81"/>
        <v/>
      </c>
      <c r="U966">
        <f t="shared" si="82"/>
        <v>0</v>
      </c>
      <c r="V966">
        <f t="shared" si="83"/>
        <v>0</v>
      </c>
    </row>
    <row r="967" spans="18:22" x14ac:dyDescent="0.25">
      <c r="R967" t="str">
        <f t="shared" si="84"/>
        <v/>
      </c>
      <c r="S967" t="str">
        <f t="shared" si="80"/>
        <v/>
      </c>
      <c r="T967" t="str">
        <f t="shared" si="81"/>
        <v/>
      </c>
      <c r="U967">
        <f t="shared" si="82"/>
        <v>0</v>
      </c>
      <c r="V967">
        <f t="shared" si="83"/>
        <v>0</v>
      </c>
    </row>
    <row r="968" spans="18:22" x14ac:dyDescent="0.25">
      <c r="R968" t="str">
        <f t="shared" si="84"/>
        <v/>
      </c>
      <c r="S968" t="str">
        <f t="shared" si="80"/>
        <v/>
      </c>
      <c r="T968" t="str">
        <f t="shared" si="81"/>
        <v/>
      </c>
      <c r="U968">
        <f t="shared" si="82"/>
        <v>0</v>
      </c>
      <c r="V968">
        <f t="shared" si="83"/>
        <v>0</v>
      </c>
    </row>
    <row r="969" spans="18:22" x14ac:dyDescent="0.25">
      <c r="R969" t="str">
        <f t="shared" si="84"/>
        <v/>
      </c>
      <c r="S969" t="str">
        <f t="shared" si="80"/>
        <v/>
      </c>
      <c r="T969" t="str">
        <f t="shared" si="81"/>
        <v/>
      </c>
      <c r="U969">
        <f t="shared" si="82"/>
        <v>0</v>
      </c>
      <c r="V969">
        <f t="shared" si="83"/>
        <v>0</v>
      </c>
    </row>
    <row r="970" spans="18:22" x14ac:dyDescent="0.25">
      <c r="R970" t="str">
        <f t="shared" si="84"/>
        <v/>
      </c>
      <c r="S970" t="str">
        <f t="shared" si="80"/>
        <v/>
      </c>
      <c r="T970" t="str">
        <f t="shared" si="81"/>
        <v/>
      </c>
      <c r="U970">
        <f t="shared" si="82"/>
        <v>0</v>
      </c>
      <c r="V970">
        <f t="shared" si="83"/>
        <v>0</v>
      </c>
    </row>
    <row r="971" spans="18:22" x14ac:dyDescent="0.25">
      <c r="R971" t="str">
        <f t="shared" si="84"/>
        <v/>
      </c>
      <c r="S971" t="str">
        <f t="shared" si="80"/>
        <v/>
      </c>
      <c r="T971" t="str">
        <f t="shared" si="81"/>
        <v/>
      </c>
      <c r="U971">
        <f t="shared" si="82"/>
        <v>0</v>
      </c>
      <c r="V971">
        <f t="shared" si="83"/>
        <v>0</v>
      </c>
    </row>
    <row r="972" spans="18:22" x14ac:dyDescent="0.25">
      <c r="R972" t="str">
        <f t="shared" si="84"/>
        <v/>
      </c>
      <c r="S972" t="str">
        <f t="shared" si="80"/>
        <v/>
      </c>
      <c r="T972" t="str">
        <f t="shared" si="81"/>
        <v/>
      </c>
      <c r="U972">
        <f t="shared" si="82"/>
        <v>0</v>
      </c>
      <c r="V972">
        <f t="shared" si="83"/>
        <v>0</v>
      </c>
    </row>
    <row r="973" spans="18:22" x14ac:dyDescent="0.25">
      <c r="R973" t="str">
        <f t="shared" si="84"/>
        <v/>
      </c>
      <c r="S973" t="str">
        <f t="shared" si="80"/>
        <v/>
      </c>
      <c r="T973" t="str">
        <f t="shared" si="81"/>
        <v/>
      </c>
      <c r="U973">
        <f t="shared" si="82"/>
        <v>0</v>
      </c>
      <c r="V973">
        <f t="shared" si="83"/>
        <v>0</v>
      </c>
    </row>
    <row r="974" spans="18:22" x14ac:dyDescent="0.25">
      <c r="R974" t="str">
        <f t="shared" si="84"/>
        <v/>
      </c>
      <c r="S974" t="str">
        <f t="shared" si="80"/>
        <v/>
      </c>
      <c r="T974" t="str">
        <f t="shared" si="81"/>
        <v/>
      </c>
      <c r="U974">
        <f t="shared" si="82"/>
        <v>0</v>
      </c>
      <c r="V974">
        <f t="shared" si="83"/>
        <v>0</v>
      </c>
    </row>
    <row r="975" spans="18:22" x14ac:dyDescent="0.25">
      <c r="R975" t="str">
        <f t="shared" si="84"/>
        <v/>
      </c>
      <c r="S975" t="str">
        <f t="shared" si="80"/>
        <v/>
      </c>
      <c r="T975" t="str">
        <f t="shared" si="81"/>
        <v/>
      </c>
      <c r="U975">
        <f t="shared" si="82"/>
        <v>0</v>
      </c>
      <c r="V975">
        <f t="shared" si="83"/>
        <v>0</v>
      </c>
    </row>
    <row r="976" spans="18:22" x14ac:dyDescent="0.25">
      <c r="R976" t="str">
        <f t="shared" si="84"/>
        <v/>
      </c>
      <c r="S976" t="str">
        <f t="shared" si="80"/>
        <v/>
      </c>
      <c r="T976" t="str">
        <f t="shared" si="81"/>
        <v/>
      </c>
      <c r="U976">
        <f t="shared" si="82"/>
        <v>0</v>
      </c>
      <c r="V976">
        <f t="shared" si="83"/>
        <v>0</v>
      </c>
    </row>
    <row r="977" spans="18:22" x14ac:dyDescent="0.25">
      <c r="R977" t="str">
        <f t="shared" si="84"/>
        <v/>
      </c>
      <c r="S977" t="str">
        <f t="shared" si="80"/>
        <v/>
      </c>
      <c r="T977" t="str">
        <f t="shared" si="81"/>
        <v/>
      </c>
      <c r="U977">
        <f t="shared" si="82"/>
        <v>0</v>
      </c>
      <c r="V977">
        <f t="shared" si="83"/>
        <v>0</v>
      </c>
    </row>
    <row r="978" spans="18:22" x14ac:dyDescent="0.25">
      <c r="R978" t="str">
        <f t="shared" si="84"/>
        <v/>
      </c>
      <c r="S978" t="str">
        <f t="shared" si="80"/>
        <v/>
      </c>
      <c r="T978" t="str">
        <f t="shared" si="81"/>
        <v/>
      </c>
      <c r="U978">
        <f t="shared" si="82"/>
        <v>0</v>
      </c>
      <c r="V978">
        <f t="shared" si="83"/>
        <v>0</v>
      </c>
    </row>
    <row r="979" spans="18:22" x14ac:dyDescent="0.25">
      <c r="R979" t="str">
        <f t="shared" si="84"/>
        <v/>
      </c>
      <c r="S979" t="str">
        <f t="shared" si="80"/>
        <v/>
      </c>
      <c r="T979" t="str">
        <f t="shared" si="81"/>
        <v/>
      </c>
      <c r="U979">
        <f t="shared" si="82"/>
        <v>0</v>
      </c>
      <c r="V979">
        <f t="shared" si="83"/>
        <v>0</v>
      </c>
    </row>
    <row r="980" spans="18:22" x14ac:dyDescent="0.25">
      <c r="R980" t="str">
        <f t="shared" si="84"/>
        <v/>
      </c>
      <c r="S980" t="str">
        <f t="shared" si="80"/>
        <v/>
      </c>
      <c r="T980" t="str">
        <f t="shared" si="81"/>
        <v/>
      </c>
      <c r="U980">
        <f t="shared" si="82"/>
        <v>0</v>
      </c>
      <c r="V980">
        <f t="shared" si="83"/>
        <v>0</v>
      </c>
    </row>
    <row r="981" spans="18:22" x14ac:dyDescent="0.25">
      <c r="R981" t="str">
        <f t="shared" si="84"/>
        <v/>
      </c>
      <c r="S981" t="str">
        <f t="shared" si="80"/>
        <v/>
      </c>
      <c r="T981" t="str">
        <f t="shared" si="81"/>
        <v/>
      </c>
      <c r="U981">
        <f t="shared" si="82"/>
        <v>0</v>
      </c>
      <c r="V981">
        <f t="shared" si="83"/>
        <v>0</v>
      </c>
    </row>
    <row r="982" spans="18:22" x14ac:dyDescent="0.25">
      <c r="R982" t="str">
        <f t="shared" si="84"/>
        <v/>
      </c>
      <c r="S982" t="str">
        <f t="shared" si="80"/>
        <v/>
      </c>
      <c r="T982" t="str">
        <f t="shared" si="81"/>
        <v/>
      </c>
      <c r="U982">
        <f t="shared" si="82"/>
        <v>0</v>
      </c>
      <c r="V982">
        <f t="shared" si="83"/>
        <v>0</v>
      </c>
    </row>
    <row r="983" spans="18:22" x14ac:dyDescent="0.25">
      <c r="R983" t="str">
        <f t="shared" si="84"/>
        <v/>
      </c>
      <c r="S983" t="str">
        <f t="shared" si="80"/>
        <v/>
      </c>
      <c r="T983" t="str">
        <f t="shared" si="81"/>
        <v/>
      </c>
      <c r="U983">
        <f t="shared" si="82"/>
        <v>0</v>
      </c>
      <c r="V983">
        <f t="shared" si="83"/>
        <v>0</v>
      </c>
    </row>
    <row r="984" spans="18:22" x14ac:dyDescent="0.25">
      <c r="R984" t="str">
        <f t="shared" si="84"/>
        <v/>
      </c>
      <c r="S984" t="str">
        <f t="shared" si="80"/>
        <v/>
      </c>
      <c r="T984" t="str">
        <f t="shared" si="81"/>
        <v/>
      </c>
      <c r="U984">
        <f t="shared" si="82"/>
        <v>0</v>
      </c>
      <c r="V984">
        <f t="shared" si="83"/>
        <v>0</v>
      </c>
    </row>
    <row r="985" spans="18:22" x14ac:dyDescent="0.25">
      <c r="R985" t="str">
        <f t="shared" si="84"/>
        <v/>
      </c>
      <c r="S985" t="str">
        <f t="shared" si="80"/>
        <v/>
      </c>
      <c r="T985" t="str">
        <f t="shared" si="81"/>
        <v/>
      </c>
      <c r="U985">
        <f t="shared" si="82"/>
        <v>0</v>
      </c>
      <c r="V985">
        <f t="shared" si="83"/>
        <v>0</v>
      </c>
    </row>
    <row r="986" spans="18:22" x14ac:dyDescent="0.25">
      <c r="R986" t="str">
        <f t="shared" si="84"/>
        <v/>
      </c>
      <c r="S986" t="str">
        <f t="shared" si="80"/>
        <v/>
      </c>
      <c r="T986" t="str">
        <f t="shared" si="81"/>
        <v/>
      </c>
      <c r="U986">
        <f t="shared" si="82"/>
        <v>0</v>
      </c>
      <c r="V986">
        <f t="shared" si="83"/>
        <v>0</v>
      </c>
    </row>
    <row r="987" spans="18:22" x14ac:dyDescent="0.25">
      <c r="R987" t="str">
        <f t="shared" si="84"/>
        <v/>
      </c>
      <c r="S987" t="str">
        <f t="shared" si="80"/>
        <v/>
      </c>
      <c r="T987" t="str">
        <f t="shared" si="81"/>
        <v/>
      </c>
      <c r="U987">
        <f t="shared" si="82"/>
        <v>0</v>
      </c>
      <c r="V987">
        <f t="shared" si="83"/>
        <v>0</v>
      </c>
    </row>
    <row r="988" spans="18:22" x14ac:dyDescent="0.25">
      <c r="R988" t="str">
        <f t="shared" si="84"/>
        <v/>
      </c>
      <c r="S988" t="str">
        <f t="shared" ref="S988:S1000" si="85">IF(J988="D",K988,"")</f>
        <v/>
      </c>
      <c r="T988" t="str">
        <f t="shared" ref="T988:T1000" si="86">IF(J988="C",K988,"")</f>
        <v/>
      </c>
      <c r="U988">
        <f t="shared" ref="U988:U1000" si="87">_xlfn.NUMBERVALUE(T988)-_xlfn.NUMBERVALUE(S988)</f>
        <v>0</v>
      </c>
      <c r="V988">
        <f t="shared" ref="V988:V1000" si="88">IF(C988="9D6A","9D6A",IF(OR(AND(C988=9424,G988=16114),AND(G988=16114,C988=9434),AND(C988=4160,G988=16114)),"COMP",IF(AND(C988=4215,G988=16114),"MC",IF(G988="",H988,(VLOOKUP(C988,Type,9,0))))))</f>
        <v>0</v>
      </c>
    </row>
    <row r="989" spans="18:22" x14ac:dyDescent="0.25">
      <c r="R989" t="str">
        <f t="shared" si="84"/>
        <v/>
      </c>
      <c r="S989" t="str">
        <f t="shared" si="85"/>
        <v/>
      </c>
      <c r="T989" t="str">
        <f t="shared" si="86"/>
        <v/>
      </c>
      <c r="U989">
        <f t="shared" si="87"/>
        <v>0</v>
      </c>
      <c r="V989">
        <f t="shared" si="88"/>
        <v>0</v>
      </c>
    </row>
    <row r="990" spans="18:22" x14ac:dyDescent="0.25">
      <c r="R990" t="str">
        <f t="shared" si="84"/>
        <v/>
      </c>
      <c r="S990" t="str">
        <f t="shared" si="85"/>
        <v/>
      </c>
      <c r="T990" t="str">
        <f t="shared" si="86"/>
        <v/>
      </c>
      <c r="U990">
        <f t="shared" si="87"/>
        <v>0</v>
      </c>
      <c r="V990">
        <f t="shared" si="88"/>
        <v>0</v>
      </c>
    </row>
    <row r="991" spans="18:22" x14ac:dyDescent="0.25">
      <c r="R991" t="str">
        <f t="shared" si="84"/>
        <v/>
      </c>
      <c r="S991" t="str">
        <f t="shared" si="85"/>
        <v/>
      </c>
      <c r="T991" t="str">
        <f t="shared" si="86"/>
        <v/>
      </c>
      <c r="U991">
        <f t="shared" si="87"/>
        <v>0</v>
      </c>
      <c r="V991">
        <f t="shared" si="88"/>
        <v>0</v>
      </c>
    </row>
    <row r="992" spans="18:22" x14ac:dyDescent="0.25">
      <c r="R992" t="str">
        <f t="shared" si="84"/>
        <v/>
      </c>
      <c r="S992" t="str">
        <f t="shared" si="85"/>
        <v/>
      </c>
      <c r="T992" t="str">
        <f t="shared" si="86"/>
        <v/>
      </c>
      <c r="U992">
        <f t="shared" si="87"/>
        <v>0</v>
      </c>
      <c r="V992">
        <f t="shared" si="88"/>
        <v>0</v>
      </c>
    </row>
    <row r="993" spans="18:22" x14ac:dyDescent="0.25">
      <c r="R993" t="str">
        <f t="shared" si="84"/>
        <v/>
      </c>
      <c r="S993" t="str">
        <f t="shared" si="85"/>
        <v/>
      </c>
      <c r="T993" t="str">
        <f t="shared" si="86"/>
        <v/>
      </c>
      <c r="U993">
        <f t="shared" si="87"/>
        <v>0</v>
      </c>
      <c r="V993">
        <f t="shared" si="88"/>
        <v>0</v>
      </c>
    </row>
    <row r="994" spans="18:22" x14ac:dyDescent="0.25">
      <c r="R994" t="str">
        <f t="shared" si="84"/>
        <v/>
      </c>
      <c r="S994" t="str">
        <f t="shared" si="85"/>
        <v/>
      </c>
      <c r="T994" t="str">
        <f t="shared" si="86"/>
        <v/>
      </c>
      <c r="U994">
        <f t="shared" si="87"/>
        <v>0</v>
      </c>
      <c r="V994">
        <f t="shared" si="88"/>
        <v>0</v>
      </c>
    </row>
    <row r="995" spans="18:22" x14ac:dyDescent="0.25">
      <c r="R995" t="str">
        <f t="shared" si="84"/>
        <v/>
      </c>
      <c r="S995" t="str">
        <f t="shared" si="85"/>
        <v/>
      </c>
      <c r="T995" t="str">
        <f t="shared" si="86"/>
        <v/>
      </c>
      <c r="U995">
        <f t="shared" si="87"/>
        <v>0</v>
      </c>
      <c r="V995">
        <f t="shared" si="88"/>
        <v>0</v>
      </c>
    </row>
    <row r="996" spans="18:22" x14ac:dyDescent="0.25">
      <c r="R996" t="str">
        <f t="shared" si="84"/>
        <v/>
      </c>
      <c r="S996" t="str">
        <f t="shared" si="85"/>
        <v/>
      </c>
      <c r="T996" t="str">
        <f t="shared" si="86"/>
        <v/>
      </c>
      <c r="U996">
        <f t="shared" si="87"/>
        <v>0</v>
      </c>
      <c r="V996">
        <f t="shared" si="88"/>
        <v>0</v>
      </c>
    </row>
    <row r="997" spans="18:22" x14ac:dyDescent="0.25">
      <c r="R997" t="str">
        <f t="shared" si="84"/>
        <v/>
      </c>
      <c r="S997" t="str">
        <f t="shared" si="85"/>
        <v/>
      </c>
      <c r="T997" t="str">
        <f t="shared" si="86"/>
        <v/>
      </c>
      <c r="U997">
        <f t="shared" si="87"/>
        <v>0</v>
      </c>
      <c r="V997">
        <f t="shared" si="88"/>
        <v>0</v>
      </c>
    </row>
    <row r="998" spans="18:22" x14ac:dyDescent="0.25">
      <c r="R998" t="str">
        <f t="shared" si="84"/>
        <v/>
      </c>
      <c r="S998" t="str">
        <f t="shared" si="85"/>
        <v/>
      </c>
      <c r="T998" t="str">
        <f t="shared" si="86"/>
        <v/>
      </c>
      <c r="U998">
        <f t="shared" si="87"/>
        <v>0</v>
      </c>
      <c r="V998">
        <f t="shared" si="88"/>
        <v>0</v>
      </c>
    </row>
    <row r="999" spans="18:22" x14ac:dyDescent="0.25">
      <c r="R999" t="str">
        <f t="shared" si="84"/>
        <v/>
      </c>
      <c r="S999" t="str">
        <f t="shared" si="85"/>
        <v/>
      </c>
      <c r="T999" t="str">
        <f t="shared" si="86"/>
        <v/>
      </c>
      <c r="U999">
        <f t="shared" si="87"/>
        <v>0</v>
      </c>
      <c r="V999">
        <f t="shared" si="88"/>
        <v>0</v>
      </c>
    </row>
    <row r="1000" spans="18:22" x14ac:dyDescent="0.25">
      <c r="R1000" t="str">
        <f t="shared" si="84"/>
        <v/>
      </c>
      <c r="S1000" t="str">
        <f t="shared" si="85"/>
        <v/>
      </c>
      <c r="T1000" t="str">
        <f t="shared" si="86"/>
        <v/>
      </c>
      <c r="U1000">
        <f t="shared" si="87"/>
        <v>0</v>
      </c>
      <c r="V1000">
        <f t="shared" si="88"/>
        <v>0</v>
      </c>
    </row>
  </sheetData>
  <sheetProtection insertColumns="0" insertRows="0" autoFilter="0" pivotTables="0"/>
  <autoFilter ref="A1:V603" xr:uid="{00000000-0009-0000-0000-000001000000}"/>
  <sortState xmlns:xlrd2="http://schemas.microsoft.com/office/spreadsheetml/2017/richdata2" ref="A2:V231">
    <sortCondition ref="B2:B231"/>
    <sortCondition ref="F2:F231"/>
    <sortCondition ref="H2:H23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51"/>
  <sheetViews>
    <sheetView workbookViewId="0">
      <pane ySplit="1" topLeftCell="A134" activePane="bottomLeft" state="frozen"/>
      <selection pane="bottomLeft" activeCell="B154" sqref="B154"/>
    </sheetView>
  </sheetViews>
  <sheetFormatPr baseColWidth="10" defaultRowHeight="15" x14ac:dyDescent="0.25"/>
  <cols>
    <col min="1" max="1" width="10.7109375" bestFit="1" customWidth="1"/>
    <col min="2" max="2" width="53.7109375" bestFit="1" customWidth="1"/>
    <col min="3" max="3" width="57.7109375" bestFit="1" customWidth="1"/>
    <col min="4" max="4" width="19.85546875" bestFit="1" customWidth="1"/>
    <col min="5" max="5" width="19.28515625" bestFit="1" customWidth="1"/>
    <col min="6" max="6" width="34.28515625" bestFit="1" customWidth="1"/>
    <col min="7" max="7" width="14" bestFit="1" customWidth="1"/>
    <col min="8" max="8" width="19.42578125" bestFit="1" customWidth="1"/>
    <col min="9" max="9" width="17.42578125" bestFit="1" customWidth="1"/>
  </cols>
  <sheetData>
    <row r="1" spans="1:9" x14ac:dyDescent="0.25">
      <c r="A1" s="3" t="s">
        <v>2</v>
      </c>
      <c r="B1" s="3" t="s">
        <v>21</v>
      </c>
      <c r="C1" s="3" t="s">
        <v>22</v>
      </c>
      <c r="D1" s="3" t="s">
        <v>23</v>
      </c>
      <c r="E1" s="3" t="s">
        <v>24</v>
      </c>
      <c r="F1" s="3" t="s">
        <v>25</v>
      </c>
      <c r="G1" s="3" t="s">
        <v>7</v>
      </c>
      <c r="H1" s="3" t="s">
        <v>5</v>
      </c>
      <c r="I1" s="4" t="s">
        <v>26</v>
      </c>
    </row>
    <row r="2" spans="1:9" x14ac:dyDescent="0.25">
      <c r="A2" s="5">
        <v>4000</v>
      </c>
      <c r="B2" s="5" t="s">
        <v>27</v>
      </c>
      <c r="C2" s="5" t="s">
        <v>28</v>
      </c>
      <c r="D2" s="5" t="s">
        <v>29</v>
      </c>
      <c r="E2" s="5" t="s">
        <v>29</v>
      </c>
      <c r="F2" s="5" t="s">
        <v>30</v>
      </c>
      <c r="G2" s="5" t="s">
        <v>15</v>
      </c>
      <c r="H2" s="5">
        <v>62001</v>
      </c>
      <c r="I2" s="6" t="s">
        <v>31</v>
      </c>
    </row>
    <row r="3" spans="1:9" x14ac:dyDescent="0.25">
      <c r="A3" s="5">
        <v>4000</v>
      </c>
      <c r="B3" s="5" t="s">
        <v>27</v>
      </c>
      <c r="C3" s="5" t="s">
        <v>28</v>
      </c>
      <c r="D3" s="5" t="s">
        <v>29</v>
      </c>
      <c r="E3" s="5" t="s">
        <v>32</v>
      </c>
      <c r="F3" s="5" t="s">
        <v>33</v>
      </c>
      <c r="G3" s="5" t="s">
        <v>15</v>
      </c>
      <c r="H3" s="5">
        <v>62002</v>
      </c>
      <c r="I3" s="6" t="s">
        <v>31</v>
      </c>
    </row>
    <row r="4" spans="1:9" x14ac:dyDescent="0.25">
      <c r="A4" s="5">
        <v>4001</v>
      </c>
      <c r="B4" s="5" t="s">
        <v>34</v>
      </c>
      <c r="C4" s="5" t="s">
        <v>35</v>
      </c>
      <c r="D4" s="5" t="s">
        <v>29</v>
      </c>
      <c r="E4" s="5" t="s">
        <v>29</v>
      </c>
      <c r="F4" s="5" t="s">
        <v>36</v>
      </c>
      <c r="G4" s="5" t="s">
        <v>15</v>
      </c>
      <c r="H4" s="5">
        <v>62008</v>
      </c>
      <c r="I4" s="6" t="s">
        <v>31</v>
      </c>
    </row>
    <row r="5" spans="1:9" x14ac:dyDescent="0.25">
      <c r="A5" s="5">
        <v>4001</v>
      </c>
      <c r="B5" s="5" t="s">
        <v>34</v>
      </c>
      <c r="C5" s="5" t="s">
        <v>35</v>
      </c>
      <c r="D5" s="5" t="s">
        <v>29</v>
      </c>
      <c r="E5" s="5" t="s">
        <v>32</v>
      </c>
      <c r="F5" s="5" t="s">
        <v>37</v>
      </c>
      <c r="G5" s="5" t="s">
        <v>15</v>
      </c>
      <c r="H5" s="5">
        <v>62009</v>
      </c>
      <c r="I5" s="6" t="s">
        <v>31</v>
      </c>
    </row>
    <row r="6" spans="1:9" x14ac:dyDescent="0.25">
      <c r="A6" s="5">
        <v>4002</v>
      </c>
      <c r="B6" s="5" t="s">
        <v>38</v>
      </c>
      <c r="C6" s="5" t="s">
        <v>39</v>
      </c>
      <c r="D6" s="5" t="s">
        <v>29</v>
      </c>
      <c r="E6" s="5" t="s">
        <v>29</v>
      </c>
      <c r="F6" s="5" t="s">
        <v>36</v>
      </c>
      <c r="G6" s="5" t="s">
        <v>15</v>
      </c>
      <c r="H6" s="5">
        <v>62008</v>
      </c>
      <c r="I6" s="6" t="s">
        <v>31</v>
      </c>
    </row>
    <row r="7" spans="1:9" x14ac:dyDescent="0.25">
      <c r="A7" s="5">
        <v>4002</v>
      </c>
      <c r="B7" s="5" t="s">
        <v>38</v>
      </c>
      <c r="C7" s="5" t="s">
        <v>39</v>
      </c>
      <c r="D7" s="5" t="s">
        <v>29</v>
      </c>
      <c r="E7" s="5" t="s">
        <v>32</v>
      </c>
      <c r="F7" s="5" t="s">
        <v>37</v>
      </c>
      <c r="G7" s="5" t="s">
        <v>15</v>
      </c>
      <c r="H7" s="5">
        <v>62009</v>
      </c>
      <c r="I7" s="6" t="s">
        <v>31</v>
      </c>
    </row>
    <row r="8" spans="1:9" x14ac:dyDescent="0.25">
      <c r="A8" s="5">
        <v>4003</v>
      </c>
      <c r="B8" s="5" t="s">
        <v>40</v>
      </c>
      <c r="C8" s="5" t="s">
        <v>41</v>
      </c>
      <c r="D8" s="5" t="s">
        <v>29</v>
      </c>
      <c r="E8" s="5" t="s">
        <v>29</v>
      </c>
      <c r="F8" s="5" t="s">
        <v>42</v>
      </c>
      <c r="G8" s="5" t="s">
        <v>15</v>
      </c>
      <c r="H8" s="5">
        <v>62001</v>
      </c>
      <c r="I8" s="6" t="s">
        <v>31</v>
      </c>
    </row>
    <row r="9" spans="1:9" x14ac:dyDescent="0.25">
      <c r="A9" s="5">
        <v>4004</v>
      </c>
      <c r="B9" s="5" t="s">
        <v>43</v>
      </c>
      <c r="C9" s="5" t="s">
        <v>44</v>
      </c>
      <c r="D9" s="5" t="s">
        <v>29</v>
      </c>
      <c r="E9" s="5" t="s">
        <v>29</v>
      </c>
      <c r="F9" s="5" t="s">
        <v>42</v>
      </c>
      <c r="G9" s="5" t="s">
        <v>15</v>
      </c>
      <c r="H9" s="5">
        <v>62001</v>
      </c>
      <c r="I9" s="6" t="s">
        <v>31</v>
      </c>
    </row>
    <row r="10" spans="1:9" x14ac:dyDescent="0.25">
      <c r="A10" s="5">
        <v>4005</v>
      </c>
      <c r="B10" s="5" t="s">
        <v>45</v>
      </c>
      <c r="C10" s="5" t="s">
        <v>46</v>
      </c>
      <c r="D10" s="5" t="s">
        <v>29</v>
      </c>
      <c r="E10" s="5" t="s">
        <v>29</v>
      </c>
      <c r="F10" s="5" t="s">
        <v>47</v>
      </c>
      <c r="G10" s="5" t="s">
        <v>15</v>
      </c>
      <c r="H10" s="5">
        <v>62001</v>
      </c>
      <c r="I10" s="6" t="s">
        <v>31</v>
      </c>
    </row>
    <row r="11" spans="1:9" x14ac:dyDescent="0.25">
      <c r="A11" s="5">
        <v>4005</v>
      </c>
      <c r="B11" s="5" t="s">
        <v>45</v>
      </c>
      <c r="C11" s="5" t="s">
        <v>46</v>
      </c>
      <c r="D11" s="5" t="s">
        <v>29</v>
      </c>
      <c r="E11" s="5" t="s">
        <v>32</v>
      </c>
      <c r="F11" s="5" t="s">
        <v>48</v>
      </c>
      <c r="G11" s="5" t="s">
        <v>15</v>
      </c>
      <c r="H11" s="5">
        <v>62002</v>
      </c>
      <c r="I11" s="6" t="s">
        <v>31</v>
      </c>
    </row>
    <row r="12" spans="1:9" x14ac:dyDescent="0.25">
      <c r="A12" s="5">
        <v>4006</v>
      </c>
      <c r="B12" s="5" t="s">
        <v>49</v>
      </c>
      <c r="C12" s="5" t="s">
        <v>50</v>
      </c>
      <c r="D12" s="5" t="s">
        <v>29</v>
      </c>
      <c r="E12" s="5" t="s">
        <v>29</v>
      </c>
      <c r="F12" s="5" t="s">
        <v>47</v>
      </c>
      <c r="G12" s="5" t="s">
        <v>15</v>
      </c>
      <c r="H12" s="5">
        <v>62001</v>
      </c>
      <c r="I12" s="6" t="s">
        <v>31</v>
      </c>
    </row>
    <row r="13" spans="1:9" x14ac:dyDescent="0.25">
      <c r="A13" s="5">
        <v>4006</v>
      </c>
      <c r="B13" s="5" t="s">
        <v>49</v>
      </c>
      <c r="C13" s="5" t="s">
        <v>50</v>
      </c>
      <c r="D13" s="5" t="s">
        <v>29</v>
      </c>
      <c r="E13" s="5" t="s">
        <v>32</v>
      </c>
      <c r="F13" s="5" t="s">
        <v>48</v>
      </c>
      <c r="G13" s="5" t="s">
        <v>15</v>
      </c>
      <c r="H13" s="5">
        <v>62002</v>
      </c>
      <c r="I13" s="6" t="s">
        <v>31</v>
      </c>
    </row>
    <row r="14" spans="1:9" x14ac:dyDescent="0.25">
      <c r="A14" s="5">
        <v>4007</v>
      </c>
      <c r="B14" s="5" t="s">
        <v>51</v>
      </c>
      <c r="C14" s="5" t="s">
        <v>52</v>
      </c>
      <c r="D14" s="5" t="s">
        <v>29</v>
      </c>
      <c r="E14" s="5" t="s">
        <v>29</v>
      </c>
      <c r="F14" s="5" t="s">
        <v>47</v>
      </c>
      <c r="G14" s="5" t="s">
        <v>15</v>
      </c>
      <c r="H14" s="5">
        <v>62001</v>
      </c>
      <c r="I14" s="6" t="s">
        <v>31</v>
      </c>
    </row>
    <row r="15" spans="1:9" x14ac:dyDescent="0.25">
      <c r="A15" s="5">
        <v>4007</v>
      </c>
      <c r="B15" s="5" t="s">
        <v>51</v>
      </c>
      <c r="C15" s="5" t="s">
        <v>52</v>
      </c>
      <c r="D15" s="5" t="s">
        <v>29</v>
      </c>
      <c r="E15" s="5" t="s">
        <v>32</v>
      </c>
      <c r="F15" s="5" t="s">
        <v>48</v>
      </c>
      <c r="G15" s="5" t="s">
        <v>15</v>
      </c>
      <c r="H15" s="5">
        <v>62002</v>
      </c>
      <c r="I15" s="6" t="s">
        <v>31</v>
      </c>
    </row>
    <row r="16" spans="1:9" x14ac:dyDescent="0.25">
      <c r="A16" s="5">
        <v>4008</v>
      </c>
      <c r="B16" s="5" t="s">
        <v>53</v>
      </c>
      <c r="C16" s="5" t="s">
        <v>54</v>
      </c>
      <c r="D16" s="5" t="s">
        <v>29</v>
      </c>
      <c r="E16" s="5" t="s">
        <v>29</v>
      </c>
      <c r="F16" s="5" t="s">
        <v>47</v>
      </c>
      <c r="G16" s="5" t="s">
        <v>15</v>
      </c>
      <c r="H16" s="5">
        <v>62001</v>
      </c>
      <c r="I16" s="6" t="s">
        <v>31</v>
      </c>
    </row>
    <row r="17" spans="1:9" x14ac:dyDescent="0.25">
      <c r="A17" s="5">
        <v>4008</v>
      </c>
      <c r="B17" s="5" t="s">
        <v>53</v>
      </c>
      <c r="C17" s="5" t="s">
        <v>54</v>
      </c>
      <c r="D17" s="5" t="s">
        <v>29</v>
      </c>
      <c r="E17" s="5" t="s">
        <v>32</v>
      </c>
      <c r="F17" s="5" t="s">
        <v>48</v>
      </c>
      <c r="G17" s="5" t="s">
        <v>15</v>
      </c>
      <c r="H17" s="5">
        <v>62002</v>
      </c>
      <c r="I17" s="6" t="s">
        <v>31</v>
      </c>
    </row>
    <row r="18" spans="1:9" x14ac:dyDescent="0.25">
      <c r="A18" s="5">
        <v>4009</v>
      </c>
      <c r="B18" s="5" t="s">
        <v>55</v>
      </c>
      <c r="C18" s="5" t="s">
        <v>56</v>
      </c>
      <c r="D18" s="5" t="s">
        <v>29</v>
      </c>
      <c r="E18" s="5" t="s">
        <v>29</v>
      </c>
      <c r="F18" s="5" t="s">
        <v>57</v>
      </c>
      <c r="G18" s="5" t="s">
        <v>15</v>
      </c>
      <c r="H18" s="5">
        <v>62001</v>
      </c>
      <c r="I18" s="6" t="s">
        <v>31</v>
      </c>
    </row>
    <row r="19" spans="1:9" x14ac:dyDescent="0.25">
      <c r="A19" s="5">
        <v>4010</v>
      </c>
      <c r="B19" s="5" t="s">
        <v>58</v>
      </c>
      <c r="C19" s="5" t="s">
        <v>59</v>
      </c>
      <c r="D19" s="5" t="s">
        <v>29</v>
      </c>
      <c r="E19" s="5" t="s">
        <v>29</v>
      </c>
      <c r="F19" s="5" t="s">
        <v>57</v>
      </c>
      <c r="G19" s="5" t="s">
        <v>15</v>
      </c>
      <c r="H19" s="5">
        <v>62001</v>
      </c>
      <c r="I19" s="6" t="s">
        <v>31</v>
      </c>
    </row>
    <row r="20" spans="1:9" x14ac:dyDescent="0.25">
      <c r="A20" s="5">
        <v>4011</v>
      </c>
      <c r="B20" s="5" t="s">
        <v>60</v>
      </c>
      <c r="C20" s="5" t="s">
        <v>61</v>
      </c>
      <c r="D20" s="5" t="s">
        <v>29</v>
      </c>
      <c r="E20" s="5" t="s">
        <v>29</v>
      </c>
      <c r="F20" s="5" t="s">
        <v>62</v>
      </c>
      <c r="G20" s="5" t="s">
        <v>15</v>
      </c>
      <c r="H20" s="5">
        <v>62008</v>
      </c>
      <c r="I20" s="6" t="s">
        <v>31</v>
      </c>
    </row>
    <row r="21" spans="1:9" x14ac:dyDescent="0.25">
      <c r="A21" s="5">
        <v>4011</v>
      </c>
      <c r="B21" s="5" t="s">
        <v>60</v>
      </c>
      <c r="C21" s="5" t="s">
        <v>61</v>
      </c>
      <c r="D21" s="5" t="s">
        <v>29</v>
      </c>
      <c r="E21" s="5" t="s">
        <v>32</v>
      </c>
      <c r="F21" s="5" t="s">
        <v>63</v>
      </c>
      <c r="G21" s="5" t="s">
        <v>15</v>
      </c>
      <c r="H21" s="5">
        <v>62009</v>
      </c>
      <c r="I21" s="6" t="s">
        <v>31</v>
      </c>
    </row>
    <row r="22" spans="1:9" x14ac:dyDescent="0.25">
      <c r="A22" s="5">
        <v>4012</v>
      </c>
      <c r="B22" s="5" t="s">
        <v>64</v>
      </c>
      <c r="C22" s="5" t="s">
        <v>65</v>
      </c>
      <c r="D22" s="5" t="s">
        <v>29</v>
      </c>
      <c r="E22" s="5" t="s">
        <v>29</v>
      </c>
      <c r="F22" s="5" t="s">
        <v>66</v>
      </c>
      <c r="G22" s="5" t="s">
        <v>15</v>
      </c>
      <c r="H22" s="5">
        <v>62008</v>
      </c>
      <c r="I22" s="6" t="s">
        <v>31</v>
      </c>
    </row>
    <row r="23" spans="1:9" x14ac:dyDescent="0.25">
      <c r="A23" s="5">
        <v>4013</v>
      </c>
      <c r="B23" s="5" t="s">
        <v>67</v>
      </c>
      <c r="C23" s="5" t="s">
        <v>68</v>
      </c>
      <c r="D23" s="5" t="s">
        <v>29</v>
      </c>
      <c r="E23" s="5" t="s">
        <v>29</v>
      </c>
      <c r="F23" s="5" t="s">
        <v>69</v>
      </c>
      <c r="G23" s="5" t="s">
        <v>15</v>
      </c>
      <c r="H23" s="5">
        <v>62001</v>
      </c>
      <c r="I23" s="6" t="s">
        <v>31</v>
      </c>
    </row>
    <row r="24" spans="1:9" x14ac:dyDescent="0.25">
      <c r="A24" s="5">
        <v>4013</v>
      </c>
      <c r="B24" s="5" t="s">
        <v>67</v>
      </c>
      <c r="C24" s="5" t="s">
        <v>68</v>
      </c>
      <c r="D24" s="5" t="s">
        <v>29</v>
      </c>
      <c r="E24" s="5" t="s">
        <v>32</v>
      </c>
      <c r="F24" s="5" t="s">
        <v>70</v>
      </c>
      <c r="G24" s="5" t="s">
        <v>15</v>
      </c>
      <c r="H24" s="5">
        <v>62002</v>
      </c>
      <c r="I24" s="6" t="s">
        <v>31</v>
      </c>
    </row>
    <row r="25" spans="1:9" x14ac:dyDescent="0.25">
      <c r="A25" s="5">
        <v>4014</v>
      </c>
      <c r="B25" s="5" t="s">
        <v>71</v>
      </c>
      <c r="C25" s="5" t="s">
        <v>72</v>
      </c>
      <c r="D25" s="5" t="s">
        <v>29</v>
      </c>
      <c r="E25" s="5" t="s">
        <v>29</v>
      </c>
      <c r="F25" s="5" t="s">
        <v>69</v>
      </c>
      <c r="G25" s="5" t="s">
        <v>15</v>
      </c>
      <c r="H25" s="5">
        <v>62001</v>
      </c>
      <c r="I25" s="6" t="s">
        <v>31</v>
      </c>
    </row>
    <row r="26" spans="1:9" x14ac:dyDescent="0.25">
      <c r="A26" s="5">
        <v>4014</v>
      </c>
      <c r="B26" s="5" t="s">
        <v>71</v>
      </c>
      <c r="C26" s="5" t="s">
        <v>72</v>
      </c>
      <c r="D26" s="5" t="s">
        <v>29</v>
      </c>
      <c r="E26" s="5" t="s">
        <v>32</v>
      </c>
      <c r="F26" s="5" t="s">
        <v>70</v>
      </c>
      <c r="G26" s="5" t="s">
        <v>15</v>
      </c>
      <c r="H26" s="5">
        <v>62002</v>
      </c>
      <c r="I26" s="6" t="s">
        <v>31</v>
      </c>
    </row>
    <row r="27" spans="1:9" x14ac:dyDescent="0.25">
      <c r="A27" s="5">
        <v>4015</v>
      </c>
      <c r="B27" s="5" t="s">
        <v>73</v>
      </c>
      <c r="C27" s="5" t="s">
        <v>74</v>
      </c>
      <c r="D27" s="5" t="s">
        <v>29</v>
      </c>
      <c r="E27" s="5" t="s">
        <v>29</v>
      </c>
      <c r="F27" s="5" t="s">
        <v>75</v>
      </c>
      <c r="G27" s="5" t="s">
        <v>15</v>
      </c>
      <c r="H27" s="5">
        <v>62001</v>
      </c>
      <c r="I27" s="6" t="s">
        <v>31</v>
      </c>
    </row>
    <row r="28" spans="1:9" x14ac:dyDescent="0.25">
      <c r="A28" s="5">
        <v>4016</v>
      </c>
      <c r="B28" s="5" t="s">
        <v>76</v>
      </c>
      <c r="C28" s="5" t="s">
        <v>77</v>
      </c>
      <c r="D28" s="5" t="s">
        <v>29</v>
      </c>
      <c r="E28" s="5" t="s">
        <v>29</v>
      </c>
      <c r="F28" s="5" t="s">
        <v>75</v>
      </c>
      <c r="G28" s="5" t="s">
        <v>15</v>
      </c>
      <c r="H28" s="5">
        <v>62001</v>
      </c>
      <c r="I28" s="6" t="s">
        <v>31</v>
      </c>
    </row>
    <row r="29" spans="1:9" x14ac:dyDescent="0.25">
      <c r="A29" s="5">
        <v>4017</v>
      </c>
      <c r="B29" s="5" t="s">
        <v>78</v>
      </c>
      <c r="C29" s="5" t="s">
        <v>79</v>
      </c>
      <c r="D29" s="5" t="s">
        <v>29</v>
      </c>
      <c r="E29" s="5" t="s">
        <v>29</v>
      </c>
      <c r="F29" s="5" t="s">
        <v>80</v>
      </c>
      <c r="G29" s="5" t="s">
        <v>15</v>
      </c>
      <c r="H29" s="5">
        <v>62121</v>
      </c>
      <c r="I29" s="6" t="s">
        <v>31</v>
      </c>
    </row>
    <row r="30" spans="1:9" x14ac:dyDescent="0.25">
      <c r="A30" s="5">
        <v>4017</v>
      </c>
      <c r="B30" s="5" t="s">
        <v>78</v>
      </c>
      <c r="C30" s="5" t="s">
        <v>79</v>
      </c>
      <c r="D30" s="5" t="s">
        <v>29</v>
      </c>
      <c r="E30" s="5" t="s">
        <v>32</v>
      </c>
      <c r="F30" s="5" t="s">
        <v>80</v>
      </c>
      <c r="G30" s="5" t="s">
        <v>15</v>
      </c>
      <c r="H30" s="5">
        <v>62121</v>
      </c>
      <c r="I30" s="6" t="s">
        <v>31</v>
      </c>
    </row>
    <row r="31" spans="1:9" x14ac:dyDescent="0.25">
      <c r="A31" s="5">
        <v>4018</v>
      </c>
      <c r="B31" s="5" t="s">
        <v>81</v>
      </c>
      <c r="C31" s="5" t="s">
        <v>82</v>
      </c>
      <c r="D31" s="5" t="s">
        <v>29</v>
      </c>
      <c r="E31" s="5" t="s">
        <v>29</v>
      </c>
      <c r="F31" s="5" t="s">
        <v>75</v>
      </c>
      <c r="G31" s="5" t="s">
        <v>15</v>
      </c>
      <c r="H31" s="5">
        <v>62001</v>
      </c>
      <c r="I31" s="6" t="s">
        <v>31</v>
      </c>
    </row>
    <row r="32" spans="1:9" x14ac:dyDescent="0.25">
      <c r="A32" s="5">
        <v>4019</v>
      </c>
      <c r="B32" s="5" t="s">
        <v>83</v>
      </c>
      <c r="C32" s="5" t="s">
        <v>84</v>
      </c>
      <c r="D32" s="5" t="s">
        <v>29</v>
      </c>
      <c r="E32" s="5" t="s">
        <v>29</v>
      </c>
      <c r="F32" s="5" t="s">
        <v>75</v>
      </c>
      <c r="G32" s="5" t="s">
        <v>15</v>
      </c>
      <c r="H32" s="5">
        <v>62001</v>
      </c>
      <c r="I32" s="6" t="s">
        <v>31</v>
      </c>
    </row>
    <row r="33" spans="1:9" x14ac:dyDescent="0.25">
      <c r="A33" s="5">
        <v>4021</v>
      </c>
      <c r="B33" s="5" t="s">
        <v>85</v>
      </c>
      <c r="C33" s="5" t="s">
        <v>86</v>
      </c>
      <c r="D33" s="5" t="s">
        <v>29</v>
      </c>
      <c r="E33" s="5" t="s">
        <v>29</v>
      </c>
      <c r="F33" s="5" t="s">
        <v>75</v>
      </c>
      <c r="G33" s="5" t="s">
        <v>15</v>
      </c>
      <c r="H33" s="5">
        <v>62001</v>
      </c>
      <c r="I33" s="6" t="s">
        <v>31</v>
      </c>
    </row>
    <row r="34" spans="1:9" x14ac:dyDescent="0.25">
      <c r="A34" s="5">
        <v>4022</v>
      </c>
      <c r="B34" s="5" t="s">
        <v>87</v>
      </c>
      <c r="C34" s="5" t="s">
        <v>88</v>
      </c>
      <c r="D34" s="5" t="s">
        <v>29</v>
      </c>
      <c r="E34" s="5" t="s">
        <v>29</v>
      </c>
      <c r="F34" s="5" t="s">
        <v>75</v>
      </c>
      <c r="G34" s="5" t="s">
        <v>15</v>
      </c>
      <c r="H34" s="5">
        <v>62001</v>
      </c>
      <c r="I34" s="6" t="s">
        <v>31</v>
      </c>
    </row>
    <row r="35" spans="1:9" x14ac:dyDescent="0.25">
      <c r="A35" s="5">
        <v>4023</v>
      </c>
      <c r="B35" s="5" t="s">
        <v>89</v>
      </c>
      <c r="C35" s="5" t="s">
        <v>90</v>
      </c>
      <c r="D35" s="5" t="s">
        <v>29</v>
      </c>
      <c r="E35" s="5" t="s">
        <v>29</v>
      </c>
      <c r="F35" s="5" t="s">
        <v>91</v>
      </c>
      <c r="G35" s="5" t="s">
        <v>15</v>
      </c>
      <c r="H35" s="5">
        <v>62008</v>
      </c>
      <c r="I35" s="6" t="s">
        <v>31</v>
      </c>
    </row>
    <row r="36" spans="1:9" x14ac:dyDescent="0.25">
      <c r="A36" s="5">
        <v>4024</v>
      </c>
      <c r="B36" s="5" t="s">
        <v>92</v>
      </c>
      <c r="C36" s="5" t="s">
        <v>93</v>
      </c>
      <c r="D36" s="5" t="s">
        <v>29</v>
      </c>
      <c r="E36" s="5" t="s">
        <v>29</v>
      </c>
      <c r="F36" s="5" t="s">
        <v>94</v>
      </c>
      <c r="G36" s="5" t="s">
        <v>15</v>
      </c>
      <c r="H36" s="5">
        <v>62501</v>
      </c>
      <c r="I36" s="6" t="s">
        <v>31</v>
      </c>
    </row>
    <row r="37" spans="1:9" x14ac:dyDescent="0.25">
      <c r="A37" s="5">
        <v>4024</v>
      </c>
      <c r="B37" s="5" t="s">
        <v>92</v>
      </c>
      <c r="C37" s="5" t="s">
        <v>93</v>
      </c>
      <c r="D37" s="5" t="s">
        <v>29</v>
      </c>
      <c r="E37" s="5" t="s">
        <v>32</v>
      </c>
      <c r="F37" s="5" t="s">
        <v>95</v>
      </c>
      <c r="G37" s="5" t="s">
        <v>15</v>
      </c>
      <c r="H37" s="5">
        <v>62502</v>
      </c>
      <c r="I37" s="6" t="s">
        <v>31</v>
      </c>
    </row>
    <row r="38" spans="1:9" x14ac:dyDescent="0.25">
      <c r="A38" s="5">
        <v>4025</v>
      </c>
      <c r="B38" s="5" t="s">
        <v>96</v>
      </c>
      <c r="C38" s="5" t="s">
        <v>97</v>
      </c>
      <c r="D38" s="5" t="s">
        <v>29</v>
      </c>
      <c r="E38" s="5" t="s">
        <v>29</v>
      </c>
      <c r="F38" s="5" t="s">
        <v>91</v>
      </c>
      <c r="G38" s="5" t="s">
        <v>15</v>
      </c>
      <c r="H38" s="5">
        <v>62008</v>
      </c>
      <c r="I38" s="6" t="s">
        <v>31</v>
      </c>
    </row>
    <row r="39" spans="1:9" x14ac:dyDescent="0.25">
      <c r="A39" s="5">
        <v>4026</v>
      </c>
      <c r="B39" s="5" t="s">
        <v>98</v>
      </c>
      <c r="C39" s="5" t="s">
        <v>99</v>
      </c>
      <c r="D39" s="5" t="s">
        <v>29</v>
      </c>
      <c r="E39" s="5" t="s">
        <v>29</v>
      </c>
      <c r="F39" s="5" t="s">
        <v>75</v>
      </c>
      <c r="G39" s="5" t="s">
        <v>15</v>
      </c>
      <c r="H39" s="5">
        <v>62001</v>
      </c>
      <c r="I39" s="6" t="s">
        <v>31</v>
      </c>
    </row>
    <row r="40" spans="1:9" x14ac:dyDescent="0.25">
      <c r="A40" s="5">
        <v>4027</v>
      </c>
      <c r="B40" s="5" t="s">
        <v>100</v>
      </c>
      <c r="C40" s="5" t="s">
        <v>101</v>
      </c>
      <c r="D40" s="5" t="s">
        <v>29</v>
      </c>
      <c r="E40" s="5" t="s">
        <v>29</v>
      </c>
      <c r="F40" s="5" t="s">
        <v>75</v>
      </c>
      <c r="G40" s="5" t="s">
        <v>15</v>
      </c>
      <c r="H40" s="5">
        <v>62001</v>
      </c>
      <c r="I40" s="6" t="s">
        <v>31</v>
      </c>
    </row>
    <row r="41" spans="1:9" x14ac:dyDescent="0.25">
      <c r="A41" s="5">
        <v>4028</v>
      </c>
      <c r="B41" s="5" t="s">
        <v>102</v>
      </c>
      <c r="C41" s="5" t="s">
        <v>103</v>
      </c>
      <c r="D41" s="5" t="s">
        <v>29</v>
      </c>
      <c r="E41" s="5" t="s">
        <v>29</v>
      </c>
      <c r="F41" s="5" t="s">
        <v>75</v>
      </c>
      <c r="G41" s="5" t="s">
        <v>15</v>
      </c>
      <c r="H41" s="5">
        <v>62001</v>
      </c>
      <c r="I41" s="6" t="s">
        <v>31</v>
      </c>
    </row>
    <row r="42" spans="1:9" x14ac:dyDescent="0.25">
      <c r="A42" s="5">
        <v>4029</v>
      </c>
      <c r="B42" s="5" t="s">
        <v>104</v>
      </c>
      <c r="C42" s="5" t="s">
        <v>105</v>
      </c>
      <c r="D42" s="5" t="s">
        <v>29</v>
      </c>
      <c r="E42" s="5" t="s">
        <v>29</v>
      </c>
      <c r="F42" s="5" t="s">
        <v>75</v>
      </c>
      <c r="G42" s="5" t="s">
        <v>15</v>
      </c>
      <c r="H42" s="5">
        <v>62001</v>
      </c>
      <c r="I42" s="6" t="s">
        <v>31</v>
      </c>
    </row>
    <row r="43" spans="1:9" x14ac:dyDescent="0.25">
      <c r="A43" s="5">
        <v>4030</v>
      </c>
      <c r="B43" s="5" t="s">
        <v>106</v>
      </c>
      <c r="C43" s="5" t="s">
        <v>107</v>
      </c>
      <c r="D43" s="5" t="s">
        <v>29</v>
      </c>
      <c r="E43" s="5" t="s">
        <v>29</v>
      </c>
      <c r="F43" s="5" t="s">
        <v>75</v>
      </c>
      <c r="G43" s="5" t="s">
        <v>15</v>
      </c>
      <c r="H43" s="5">
        <v>62001</v>
      </c>
      <c r="I43" s="6" t="s">
        <v>31</v>
      </c>
    </row>
    <row r="44" spans="1:9" x14ac:dyDescent="0.25">
      <c r="A44" s="5">
        <v>4031</v>
      </c>
      <c r="B44" s="5" t="s">
        <v>108</v>
      </c>
      <c r="C44" s="5" t="s">
        <v>109</v>
      </c>
      <c r="D44" s="5" t="s">
        <v>29</v>
      </c>
      <c r="E44" s="5" t="s">
        <v>29</v>
      </c>
      <c r="F44" s="5" t="s">
        <v>75</v>
      </c>
      <c r="G44" s="5" t="s">
        <v>15</v>
      </c>
      <c r="H44" s="5">
        <v>62001</v>
      </c>
      <c r="I44" s="6" t="s">
        <v>31</v>
      </c>
    </row>
    <row r="45" spans="1:9" x14ac:dyDescent="0.25">
      <c r="A45" s="5">
        <v>4032</v>
      </c>
      <c r="B45" s="5" t="s">
        <v>110</v>
      </c>
      <c r="C45" s="5" t="s">
        <v>111</v>
      </c>
      <c r="D45" s="5" t="s">
        <v>29</v>
      </c>
      <c r="E45" s="5" t="s">
        <v>29</v>
      </c>
      <c r="F45" s="5" t="s">
        <v>75</v>
      </c>
      <c r="G45" s="5" t="s">
        <v>15</v>
      </c>
      <c r="H45" s="5">
        <v>62001</v>
      </c>
      <c r="I45" s="6" t="s">
        <v>31</v>
      </c>
    </row>
    <row r="46" spans="1:9" x14ac:dyDescent="0.25">
      <c r="A46" s="5">
        <v>4033</v>
      </c>
      <c r="B46" s="5" t="s">
        <v>112</v>
      </c>
      <c r="C46" s="5" t="s">
        <v>113</v>
      </c>
      <c r="D46" s="5" t="s">
        <v>29</v>
      </c>
      <c r="E46" s="5" t="s">
        <v>29</v>
      </c>
      <c r="F46" s="5" t="s">
        <v>75</v>
      </c>
      <c r="G46" s="5" t="s">
        <v>15</v>
      </c>
      <c r="H46" s="5">
        <v>62001</v>
      </c>
      <c r="I46" s="6" t="s">
        <v>31</v>
      </c>
    </row>
    <row r="47" spans="1:9" x14ac:dyDescent="0.25">
      <c r="A47" s="5">
        <v>4034</v>
      </c>
      <c r="B47" s="5" t="s">
        <v>114</v>
      </c>
      <c r="C47" s="5" t="s">
        <v>115</v>
      </c>
      <c r="D47" s="5" t="s">
        <v>29</v>
      </c>
      <c r="E47" s="5" t="s">
        <v>29</v>
      </c>
      <c r="F47" s="5" t="s">
        <v>116</v>
      </c>
      <c r="G47" s="5" t="s">
        <v>15</v>
      </c>
      <c r="H47" s="5">
        <v>62001</v>
      </c>
      <c r="I47" s="6" t="s">
        <v>117</v>
      </c>
    </row>
    <row r="48" spans="1:9" x14ac:dyDescent="0.25">
      <c r="A48" s="5">
        <v>4034</v>
      </c>
      <c r="B48" s="5" t="s">
        <v>114</v>
      </c>
      <c r="C48" s="5" t="s">
        <v>115</v>
      </c>
      <c r="D48" s="5" t="s">
        <v>29</v>
      </c>
      <c r="E48" s="5" t="s">
        <v>32</v>
      </c>
      <c r="F48" s="5" t="s">
        <v>118</v>
      </c>
      <c r="G48" s="5" t="s">
        <v>15</v>
      </c>
      <c r="H48" s="5">
        <v>62002</v>
      </c>
      <c r="I48" s="6" t="s">
        <v>117</v>
      </c>
    </row>
    <row r="49" spans="1:9" x14ac:dyDescent="0.25">
      <c r="A49" s="5">
        <v>4035</v>
      </c>
      <c r="B49" s="5" t="s">
        <v>119</v>
      </c>
      <c r="C49" s="5" t="s">
        <v>120</v>
      </c>
      <c r="D49" s="5" t="s">
        <v>29</v>
      </c>
      <c r="E49" s="5" t="s">
        <v>29</v>
      </c>
      <c r="F49" s="5" t="s">
        <v>116</v>
      </c>
      <c r="G49" s="5" t="s">
        <v>15</v>
      </c>
      <c r="H49" s="5">
        <v>62001</v>
      </c>
      <c r="I49" s="6" t="s">
        <v>117</v>
      </c>
    </row>
    <row r="50" spans="1:9" x14ac:dyDescent="0.25">
      <c r="A50" s="5">
        <v>4035</v>
      </c>
      <c r="B50" s="5" t="s">
        <v>119</v>
      </c>
      <c r="C50" s="5" t="s">
        <v>120</v>
      </c>
      <c r="D50" s="5" t="s">
        <v>29</v>
      </c>
      <c r="E50" s="5" t="s">
        <v>32</v>
      </c>
      <c r="F50" s="5" t="s">
        <v>118</v>
      </c>
      <c r="G50" s="5" t="s">
        <v>15</v>
      </c>
      <c r="H50" s="5">
        <v>62002</v>
      </c>
      <c r="I50" s="6" t="s">
        <v>117</v>
      </c>
    </row>
    <row r="51" spans="1:9" x14ac:dyDescent="0.25">
      <c r="A51" s="5">
        <v>4037</v>
      </c>
      <c r="B51" s="5" t="s">
        <v>121</v>
      </c>
      <c r="C51" s="5" t="s">
        <v>122</v>
      </c>
      <c r="D51" s="5" t="s">
        <v>29</v>
      </c>
      <c r="E51" s="5" t="s">
        <v>29</v>
      </c>
      <c r="F51" s="5" t="s">
        <v>123</v>
      </c>
      <c r="G51" s="5" t="s">
        <v>15</v>
      </c>
      <c r="H51" s="5">
        <v>62008</v>
      </c>
      <c r="I51" s="6" t="s">
        <v>31</v>
      </c>
    </row>
    <row r="52" spans="1:9" x14ac:dyDescent="0.25">
      <c r="A52" s="5">
        <v>4037</v>
      </c>
      <c r="B52" s="5" t="s">
        <v>121</v>
      </c>
      <c r="C52" s="5" t="s">
        <v>122</v>
      </c>
      <c r="D52" s="5" t="s">
        <v>29</v>
      </c>
      <c r="E52" s="5" t="s">
        <v>32</v>
      </c>
      <c r="F52" s="5" t="s">
        <v>124</v>
      </c>
      <c r="G52" s="5" t="s">
        <v>15</v>
      </c>
      <c r="H52" s="5">
        <v>62009</v>
      </c>
      <c r="I52" s="6" t="s">
        <v>31</v>
      </c>
    </row>
    <row r="53" spans="1:9" x14ac:dyDescent="0.25">
      <c r="A53" s="5">
        <v>4038</v>
      </c>
      <c r="B53" s="5" t="s">
        <v>125</v>
      </c>
      <c r="C53" s="5" t="s">
        <v>126</v>
      </c>
      <c r="D53" s="5" t="s">
        <v>29</v>
      </c>
      <c r="E53" s="5" t="s">
        <v>29</v>
      </c>
      <c r="F53" s="5" t="s">
        <v>127</v>
      </c>
      <c r="G53" s="5" t="s">
        <v>15</v>
      </c>
      <c r="H53" s="5">
        <v>62008</v>
      </c>
      <c r="I53" s="6" t="s">
        <v>31</v>
      </c>
    </row>
    <row r="54" spans="1:9" x14ac:dyDescent="0.25">
      <c r="A54" s="5">
        <v>4038</v>
      </c>
      <c r="B54" s="5" t="s">
        <v>125</v>
      </c>
      <c r="C54" s="5" t="s">
        <v>126</v>
      </c>
      <c r="D54" s="5" t="s">
        <v>29</v>
      </c>
      <c r="E54" s="5" t="s">
        <v>32</v>
      </c>
      <c r="F54" s="5" t="s">
        <v>128</v>
      </c>
      <c r="G54" s="5" t="s">
        <v>15</v>
      </c>
      <c r="H54" s="5">
        <v>62009</v>
      </c>
      <c r="I54" s="6" t="s">
        <v>31</v>
      </c>
    </row>
    <row r="55" spans="1:9" x14ac:dyDescent="0.25">
      <c r="A55" s="5">
        <v>4039</v>
      </c>
      <c r="B55" s="5" t="s">
        <v>129</v>
      </c>
      <c r="C55" s="5" t="s">
        <v>130</v>
      </c>
      <c r="D55" s="5" t="s">
        <v>29</v>
      </c>
      <c r="E55" s="5" t="s">
        <v>29</v>
      </c>
      <c r="F55" s="5" t="s">
        <v>131</v>
      </c>
      <c r="G55" s="5" t="s">
        <v>15</v>
      </c>
      <c r="H55" s="5">
        <v>62008</v>
      </c>
      <c r="I55" s="6" t="s">
        <v>31</v>
      </c>
    </row>
    <row r="56" spans="1:9" x14ac:dyDescent="0.25">
      <c r="A56" s="5">
        <v>4040</v>
      </c>
      <c r="B56" s="5" t="s">
        <v>132</v>
      </c>
      <c r="C56" s="5" t="s">
        <v>133</v>
      </c>
      <c r="D56" s="5" t="s">
        <v>29</v>
      </c>
      <c r="E56" s="5" t="s">
        <v>29</v>
      </c>
      <c r="F56" s="5" t="s">
        <v>75</v>
      </c>
      <c r="G56" s="5" t="s">
        <v>15</v>
      </c>
      <c r="H56" s="5">
        <v>62001</v>
      </c>
      <c r="I56" s="6" t="s">
        <v>31</v>
      </c>
    </row>
    <row r="57" spans="1:9" x14ac:dyDescent="0.25">
      <c r="A57" s="5">
        <v>4040</v>
      </c>
      <c r="B57" s="5" t="s">
        <v>132</v>
      </c>
      <c r="C57" s="5" t="s">
        <v>133</v>
      </c>
      <c r="D57" s="5" t="s">
        <v>29</v>
      </c>
      <c r="E57" s="5" t="s">
        <v>32</v>
      </c>
      <c r="F57" s="5" t="s">
        <v>134</v>
      </c>
      <c r="G57" s="5" t="s">
        <v>15</v>
      </c>
      <c r="H57" s="5">
        <v>62002</v>
      </c>
      <c r="I57" s="6" t="s">
        <v>31</v>
      </c>
    </row>
    <row r="58" spans="1:9" x14ac:dyDescent="0.25">
      <c r="A58" s="5">
        <v>4041</v>
      </c>
      <c r="B58" s="5" t="s">
        <v>135</v>
      </c>
      <c r="C58" s="5" t="s">
        <v>136</v>
      </c>
      <c r="D58" s="5" t="s">
        <v>29</v>
      </c>
      <c r="E58" s="5" t="s">
        <v>29</v>
      </c>
      <c r="F58" s="5" t="s">
        <v>75</v>
      </c>
      <c r="G58" s="5" t="s">
        <v>15</v>
      </c>
      <c r="H58" s="5">
        <v>62001</v>
      </c>
      <c r="I58" s="6" t="s">
        <v>31</v>
      </c>
    </row>
    <row r="59" spans="1:9" x14ac:dyDescent="0.25">
      <c r="A59" s="5">
        <v>4041</v>
      </c>
      <c r="B59" s="5" t="s">
        <v>135</v>
      </c>
      <c r="C59" s="5" t="s">
        <v>136</v>
      </c>
      <c r="D59" s="5" t="s">
        <v>29</v>
      </c>
      <c r="E59" s="5" t="s">
        <v>32</v>
      </c>
      <c r="F59" s="5" t="s">
        <v>134</v>
      </c>
      <c r="G59" s="5" t="s">
        <v>15</v>
      </c>
      <c r="H59" s="5">
        <v>62002</v>
      </c>
      <c r="I59" s="6" t="s">
        <v>31</v>
      </c>
    </row>
    <row r="60" spans="1:9" x14ac:dyDescent="0.25">
      <c r="A60" s="5">
        <v>4042</v>
      </c>
      <c r="B60" s="5" t="s">
        <v>137</v>
      </c>
      <c r="C60" s="5" t="s">
        <v>138</v>
      </c>
      <c r="D60" s="5" t="s">
        <v>29</v>
      </c>
      <c r="E60" s="5" t="s">
        <v>29</v>
      </c>
      <c r="F60" s="5" t="s">
        <v>75</v>
      </c>
      <c r="G60" s="5" t="s">
        <v>15</v>
      </c>
      <c r="H60" s="5">
        <v>62001</v>
      </c>
      <c r="I60" s="6" t="s">
        <v>31</v>
      </c>
    </row>
    <row r="61" spans="1:9" x14ac:dyDescent="0.25">
      <c r="A61" s="5">
        <v>4042</v>
      </c>
      <c r="B61" s="5" t="s">
        <v>137</v>
      </c>
      <c r="C61" s="5" t="s">
        <v>138</v>
      </c>
      <c r="D61" s="5" t="s">
        <v>29</v>
      </c>
      <c r="E61" s="5" t="s">
        <v>32</v>
      </c>
      <c r="F61" s="5" t="s">
        <v>134</v>
      </c>
      <c r="G61" s="5" t="s">
        <v>15</v>
      </c>
      <c r="H61" s="5">
        <v>62002</v>
      </c>
      <c r="I61" s="6" t="s">
        <v>31</v>
      </c>
    </row>
    <row r="62" spans="1:9" x14ac:dyDescent="0.25">
      <c r="A62" s="5">
        <v>4043</v>
      </c>
      <c r="B62" s="5" t="s">
        <v>139</v>
      </c>
      <c r="C62" s="5" t="s">
        <v>140</v>
      </c>
      <c r="D62" s="5" t="s">
        <v>29</v>
      </c>
      <c r="E62" s="5" t="s">
        <v>29</v>
      </c>
      <c r="F62" s="5" t="s">
        <v>75</v>
      </c>
      <c r="G62" s="5" t="s">
        <v>15</v>
      </c>
      <c r="H62" s="5">
        <v>62001</v>
      </c>
      <c r="I62" s="6" t="s">
        <v>31</v>
      </c>
    </row>
    <row r="63" spans="1:9" x14ac:dyDescent="0.25">
      <c r="A63" s="5">
        <v>4043</v>
      </c>
      <c r="B63" s="5" t="s">
        <v>139</v>
      </c>
      <c r="C63" s="5" t="s">
        <v>140</v>
      </c>
      <c r="D63" s="5" t="s">
        <v>29</v>
      </c>
      <c r="E63" s="5" t="s">
        <v>32</v>
      </c>
      <c r="F63" s="5" t="s">
        <v>134</v>
      </c>
      <c r="G63" s="5" t="s">
        <v>15</v>
      </c>
      <c r="H63" s="5">
        <v>62002</v>
      </c>
      <c r="I63" s="6" t="s">
        <v>31</v>
      </c>
    </row>
    <row r="64" spans="1:9" x14ac:dyDescent="0.25">
      <c r="A64" s="5">
        <v>4044</v>
      </c>
      <c r="B64" s="5" t="s">
        <v>141</v>
      </c>
      <c r="C64" s="5" t="s">
        <v>142</v>
      </c>
      <c r="D64" s="5" t="s">
        <v>29</v>
      </c>
      <c r="E64" s="5" t="s">
        <v>29</v>
      </c>
      <c r="F64" s="5" t="s">
        <v>143</v>
      </c>
      <c r="G64" s="5" t="s">
        <v>15</v>
      </c>
      <c r="H64" s="5">
        <v>61109</v>
      </c>
      <c r="I64" s="6" t="s">
        <v>31</v>
      </c>
    </row>
    <row r="65" spans="1:9" x14ac:dyDescent="0.25">
      <c r="A65" s="5">
        <v>4044</v>
      </c>
      <c r="B65" s="5" t="s">
        <v>141</v>
      </c>
      <c r="C65" s="5" t="s">
        <v>142</v>
      </c>
      <c r="D65" s="5" t="s">
        <v>29</v>
      </c>
      <c r="E65" s="5" t="s">
        <v>32</v>
      </c>
      <c r="F65" s="5" t="s">
        <v>143</v>
      </c>
      <c r="G65" s="5" t="s">
        <v>15</v>
      </c>
      <c r="H65" s="5">
        <v>61109</v>
      </c>
      <c r="I65" s="6" t="s">
        <v>31</v>
      </c>
    </row>
    <row r="66" spans="1:9" x14ac:dyDescent="0.25">
      <c r="A66" s="5">
        <v>4045</v>
      </c>
      <c r="B66" s="5" t="s">
        <v>144</v>
      </c>
      <c r="C66" s="5" t="s">
        <v>145</v>
      </c>
      <c r="D66" s="5" t="s">
        <v>29</v>
      </c>
      <c r="E66" s="5" t="s">
        <v>29</v>
      </c>
      <c r="F66" s="5" t="s">
        <v>146</v>
      </c>
      <c r="G66" s="5" t="s">
        <v>15</v>
      </c>
      <c r="H66" s="5">
        <v>61109</v>
      </c>
      <c r="I66" s="6" t="s">
        <v>31</v>
      </c>
    </row>
    <row r="67" spans="1:9" x14ac:dyDescent="0.25">
      <c r="A67" s="5">
        <v>4045</v>
      </c>
      <c r="B67" s="5" t="s">
        <v>144</v>
      </c>
      <c r="C67" s="5" t="s">
        <v>145</v>
      </c>
      <c r="D67" s="5" t="s">
        <v>29</v>
      </c>
      <c r="E67" s="5" t="s">
        <v>32</v>
      </c>
      <c r="F67" s="5" t="s">
        <v>146</v>
      </c>
      <c r="G67" s="5" t="s">
        <v>15</v>
      </c>
      <c r="H67" s="5">
        <v>61109</v>
      </c>
      <c r="I67" s="6" t="s">
        <v>31</v>
      </c>
    </row>
    <row r="68" spans="1:9" x14ac:dyDescent="0.25">
      <c r="A68" s="5">
        <v>4046</v>
      </c>
      <c r="B68" s="5" t="s">
        <v>147</v>
      </c>
      <c r="C68" s="5" t="s">
        <v>148</v>
      </c>
      <c r="D68" s="5" t="s">
        <v>29</v>
      </c>
      <c r="E68" s="5" t="s">
        <v>29</v>
      </c>
      <c r="F68" s="5" t="s">
        <v>149</v>
      </c>
      <c r="G68" s="5" t="s">
        <v>15</v>
      </c>
      <c r="H68" s="5">
        <v>61103</v>
      </c>
      <c r="I68" s="6" t="s">
        <v>31</v>
      </c>
    </row>
    <row r="69" spans="1:9" x14ac:dyDescent="0.25">
      <c r="A69" s="5">
        <v>4047</v>
      </c>
      <c r="B69" s="5" t="s">
        <v>150</v>
      </c>
      <c r="C69" s="5" t="s">
        <v>151</v>
      </c>
      <c r="D69" s="5" t="s">
        <v>29</v>
      </c>
      <c r="E69" s="5" t="s">
        <v>29</v>
      </c>
      <c r="F69" s="5" t="s">
        <v>152</v>
      </c>
      <c r="G69" s="5" t="s">
        <v>15</v>
      </c>
      <c r="H69" s="5">
        <v>61109</v>
      </c>
      <c r="I69" s="6" t="s">
        <v>31</v>
      </c>
    </row>
    <row r="70" spans="1:9" x14ac:dyDescent="0.25">
      <c r="A70" s="5">
        <v>4048</v>
      </c>
      <c r="B70" s="5" t="s">
        <v>153</v>
      </c>
      <c r="C70" s="5" t="s">
        <v>154</v>
      </c>
      <c r="D70" s="5" t="s">
        <v>29</v>
      </c>
      <c r="E70" s="5" t="s">
        <v>29</v>
      </c>
      <c r="F70" s="5" t="s">
        <v>155</v>
      </c>
      <c r="G70" s="5" t="s">
        <v>15</v>
      </c>
      <c r="H70" s="5">
        <v>61109</v>
      </c>
      <c r="I70" s="6" t="s">
        <v>31</v>
      </c>
    </row>
    <row r="71" spans="1:9" x14ac:dyDescent="0.25">
      <c r="A71" s="5">
        <v>4049</v>
      </c>
      <c r="B71" s="5" t="s">
        <v>156</v>
      </c>
      <c r="C71" s="5" t="s">
        <v>157</v>
      </c>
      <c r="D71" s="5" t="s">
        <v>29</v>
      </c>
      <c r="E71" s="5" t="s">
        <v>29</v>
      </c>
      <c r="F71" s="5" t="s">
        <v>158</v>
      </c>
      <c r="G71" s="5" t="s">
        <v>15</v>
      </c>
      <c r="H71" s="5">
        <v>62022</v>
      </c>
      <c r="I71" s="6" t="s">
        <v>31</v>
      </c>
    </row>
    <row r="72" spans="1:9" x14ac:dyDescent="0.25">
      <c r="A72" s="5">
        <v>4051</v>
      </c>
      <c r="B72" s="5" t="s">
        <v>159</v>
      </c>
      <c r="C72" s="5" t="s">
        <v>160</v>
      </c>
      <c r="D72" s="5" t="s">
        <v>29</v>
      </c>
      <c r="E72" s="5" t="s">
        <v>29</v>
      </c>
      <c r="F72" s="5" t="s">
        <v>158</v>
      </c>
      <c r="G72" s="5" t="s">
        <v>15</v>
      </c>
      <c r="H72" s="5">
        <v>62022</v>
      </c>
      <c r="I72" s="6" t="s">
        <v>31</v>
      </c>
    </row>
    <row r="73" spans="1:9" x14ac:dyDescent="0.25">
      <c r="A73" s="5">
        <v>4052</v>
      </c>
      <c r="B73" s="5" t="s">
        <v>161</v>
      </c>
      <c r="C73" s="5" t="s">
        <v>162</v>
      </c>
      <c r="D73" s="5" t="s">
        <v>29</v>
      </c>
      <c r="E73" s="5" t="s">
        <v>29</v>
      </c>
      <c r="F73" s="5" t="s">
        <v>158</v>
      </c>
      <c r="G73" s="5" t="s">
        <v>15</v>
      </c>
      <c r="H73" s="5">
        <v>62022</v>
      </c>
      <c r="I73" s="6" t="s">
        <v>31</v>
      </c>
    </row>
    <row r="74" spans="1:9" x14ac:dyDescent="0.25">
      <c r="A74" s="5">
        <v>4053</v>
      </c>
      <c r="B74" s="5" t="s">
        <v>163</v>
      </c>
      <c r="C74" s="5" t="s">
        <v>164</v>
      </c>
      <c r="D74" s="5" t="s">
        <v>29</v>
      </c>
      <c r="E74" s="5" t="s">
        <v>29</v>
      </c>
      <c r="F74" s="5" t="s">
        <v>158</v>
      </c>
      <c r="G74" s="5" t="s">
        <v>15</v>
      </c>
      <c r="H74" s="5">
        <v>62022</v>
      </c>
      <c r="I74" s="6" t="s">
        <v>31</v>
      </c>
    </row>
    <row r="75" spans="1:9" x14ac:dyDescent="0.25">
      <c r="A75" s="5">
        <v>4053</v>
      </c>
      <c r="B75" s="5" t="s">
        <v>163</v>
      </c>
      <c r="C75" s="5" t="s">
        <v>164</v>
      </c>
      <c r="D75" s="5" t="s">
        <v>29</v>
      </c>
      <c r="E75" s="5" t="s">
        <v>32</v>
      </c>
      <c r="F75" s="5" t="s">
        <v>158</v>
      </c>
      <c r="G75" s="5" t="s">
        <v>15</v>
      </c>
      <c r="H75" s="5">
        <v>62022</v>
      </c>
      <c r="I75" s="6" t="s">
        <v>31</v>
      </c>
    </row>
    <row r="76" spans="1:9" x14ac:dyDescent="0.25">
      <c r="A76" s="5">
        <v>4054</v>
      </c>
      <c r="B76" s="5" t="s">
        <v>165</v>
      </c>
      <c r="C76" s="5" t="s">
        <v>166</v>
      </c>
      <c r="D76" s="5" t="s">
        <v>29</v>
      </c>
      <c r="E76" s="5" t="s">
        <v>29</v>
      </c>
      <c r="F76" s="5" t="s">
        <v>158</v>
      </c>
      <c r="G76" s="5" t="s">
        <v>15</v>
      </c>
      <c r="H76" s="5">
        <v>62022</v>
      </c>
      <c r="I76" s="6" t="s">
        <v>31</v>
      </c>
    </row>
    <row r="77" spans="1:9" x14ac:dyDescent="0.25">
      <c r="A77" s="5">
        <v>4054</v>
      </c>
      <c r="B77" s="5" t="s">
        <v>165</v>
      </c>
      <c r="C77" s="5" t="s">
        <v>166</v>
      </c>
      <c r="D77" s="5" t="s">
        <v>29</v>
      </c>
      <c r="E77" s="5" t="s">
        <v>32</v>
      </c>
      <c r="F77" s="5" t="s">
        <v>158</v>
      </c>
      <c r="G77" s="5" t="s">
        <v>15</v>
      </c>
      <c r="H77" s="5">
        <v>62022</v>
      </c>
      <c r="I77" s="6" t="s">
        <v>31</v>
      </c>
    </row>
    <row r="78" spans="1:9" x14ac:dyDescent="0.25">
      <c r="A78" s="5">
        <v>4055</v>
      </c>
      <c r="B78" s="5" t="s">
        <v>706</v>
      </c>
      <c r="C78" s="5" t="s">
        <v>707</v>
      </c>
      <c r="D78" s="5" t="s">
        <v>29</v>
      </c>
      <c r="E78" s="5" t="s">
        <v>29</v>
      </c>
      <c r="F78" s="13" t="s">
        <v>708</v>
      </c>
      <c r="G78" s="5" t="s">
        <v>15</v>
      </c>
      <c r="H78" s="5">
        <v>61109</v>
      </c>
      <c r="I78" s="6" t="s">
        <v>31</v>
      </c>
    </row>
    <row r="79" spans="1:9" x14ac:dyDescent="0.25">
      <c r="A79" s="5">
        <v>4055</v>
      </c>
      <c r="B79" s="5" t="s">
        <v>706</v>
      </c>
      <c r="C79" s="5" t="s">
        <v>707</v>
      </c>
      <c r="D79" s="5" t="s">
        <v>29</v>
      </c>
      <c r="E79" s="5" t="s">
        <v>32</v>
      </c>
      <c r="F79" s="13" t="s">
        <v>708</v>
      </c>
      <c r="G79" s="5" t="s">
        <v>15</v>
      </c>
      <c r="H79" s="5">
        <v>61109</v>
      </c>
      <c r="I79" s="6" t="s">
        <v>31</v>
      </c>
    </row>
    <row r="80" spans="1:9" x14ac:dyDescent="0.25">
      <c r="A80" s="5">
        <v>4056</v>
      </c>
      <c r="B80" s="5" t="s">
        <v>709</v>
      </c>
      <c r="C80" t="s">
        <v>710</v>
      </c>
      <c r="D80" s="5" t="s">
        <v>29</v>
      </c>
      <c r="E80" s="5" t="s">
        <v>29</v>
      </c>
      <c r="F80" s="13" t="s">
        <v>711</v>
      </c>
      <c r="G80" s="5" t="s">
        <v>15</v>
      </c>
      <c r="H80" s="5">
        <v>61109</v>
      </c>
      <c r="I80" s="6" t="s">
        <v>31</v>
      </c>
    </row>
    <row r="81" spans="1:9" x14ac:dyDescent="0.25">
      <c r="A81" s="5">
        <v>4056</v>
      </c>
      <c r="B81" s="5" t="s">
        <v>709</v>
      </c>
      <c r="C81" t="s">
        <v>710</v>
      </c>
      <c r="D81" s="5" t="s">
        <v>29</v>
      </c>
      <c r="E81" s="5" t="s">
        <v>32</v>
      </c>
      <c r="F81" s="13" t="s">
        <v>711</v>
      </c>
      <c r="G81" s="5" t="s">
        <v>15</v>
      </c>
      <c r="H81" s="5">
        <v>61109</v>
      </c>
      <c r="I81" s="6" t="s">
        <v>31</v>
      </c>
    </row>
    <row r="82" spans="1:9" x14ac:dyDescent="0.25">
      <c r="A82" s="5">
        <v>4058</v>
      </c>
      <c r="B82" s="5" t="s">
        <v>167</v>
      </c>
      <c r="C82" s="5" t="s">
        <v>168</v>
      </c>
      <c r="D82" s="5" t="s">
        <v>29</v>
      </c>
      <c r="E82" s="5" t="s">
        <v>29</v>
      </c>
      <c r="F82" s="5" t="s">
        <v>30</v>
      </c>
      <c r="G82" s="5" t="s">
        <v>15</v>
      </c>
      <c r="H82" s="5">
        <v>62001</v>
      </c>
      <c r="I82" s="6" t="s">
        <v>31</v>
      </c>
    </row>
    <row r="83" spans="1:9" x14ac:dyDescent="0.25">
      <c r="A83" s="5">
        <v>4059</v>
      </c>
      <c r="B83" s="5" t="s">
        <v>169</v>
      </c>
      <c r="C83" s="5" t="s">
        <v>170</v>
      </c>
      <c r="D83" s="5" t="s">
        <v>29</v>
      </c>
      <c r="E83" s="5" t="s">
        <v>29</v>
      </c>
      <c r="F83" s="5" t="s">
        <v>30</v>
      </c>
      <c r="G83" s="5" t="s">
        <v>15</v>
      </c>
      <c r="H83" s="5">
        <v>62001</v>
      </c>
      <c r="I83" s="6" t="s">
        <v>31</v>
      </c>
    </row>
    <row r="84" spans="1:9" x14ac:dyDescent="0.25">
      <c r="A84" s="5">
        <v>4060</v>
      </c>
      <c r="B84" s="5" t="s">
        <v>171</v>
      </c>
      <c r="C84" s="5" t="s">
        <v>172</v>
      </c>
      <c r="D84" s="5" t="s">
        <v>29</v>
      </c>
      <c r="E84" s="5" t="s">
        <v>29</v>
      </c>
      <c r="F84" s="5" t="s">
        <v>30</v>
      </c>
      <c r="G84" s="5" t="s">
        <v>15</v>
      </c>
      <c r="H84" s="5">
        <v>62001</v>
      </c>
      <c r="I84" s="6" t="s">
        <v>31</v>
      </c>
    </row>
    <row r="85" spans="1:9" x14ac:dyDescent="0.25">
      <c r="A85" s="5">
        <v>4061</v>
      </c>
      <c r="B85" s="5" t="s">
        <v>173</v>
      </c>
      <c r="C85" s="5" t="s">
        <v>174</v>
      </c>
      <c r="D85" s="5" t="s">
        <v>29</v>
      </c>
      <c r="E85" s="5" t="s">
        <v>29</v>
      </c>
      <c r="F85" s="5" t="s">
        <v>62</v>
      </c>
      <c r="G85" s="5" t="s">
        <v>15</v>
      </c>
      <c r="H85" s="5">
        <v>62008</v>
      </c>
      <c r="I85" s="6" t="s">
        <v>31</v>
      </c>
    </row>
    <row r="86" spans="1:9" x14ac:dyDescent="0.25">
      <c r="A86" s="5">
        <v>4061</v>
      </c>
      <c r="B86" s="5" t="s">
        <v>173</v>
      </c>
      <c r="C86" s="5" t="s">
        <v>174</v>
      </c>
      <c r="D86" s="5" t="s">
        <v>29</v>
      </c>
      <c r="E86" s="5" t="s">
        <v>32</v>
      </c>
      <c r="F86" s="5" t="s">
        <v>63</v>
      </c>
      <c r="G86" s="5" t="s">
        <v>15</v>
      </c>
      <c r="H86" s="5">
        <v>62009</v>
      </c>
      <c r="I86" s="6" t="s">
        <v>31</v>
      </c>
    </row>
    <row r="87" spans="1:9" x14ac:dyDescent="0.25">
      <c r="A87" s="5">
        <v>4062</v>
      </c>
      <c r="B87" s="5" t="s">
        <v>175</v>
      </c>
      <c r="C87" s="5" t="s">
        <v>176</v>
      </c>
      <c r="D87" s="5" t="s">
        <v>29</v>
      </c>
      <c r="E87" s="5" t="s">
        <v>29</v>
      </c>
      <c r="F87" s="5" t="s">
        <v>177</v>
      </c>
      <c r="G87" s="5" t="s">
        <v>15</v>
      </c>
      <c r="H87" s="5">
        <v>61109</v>
      </c>
      <c r="I87" s="6" t="s">
        <v>31</v>
      </c>
    </row>
    <row r="88" spans="1:9" x14ac:dyDescent="0.25">
      <c r="A88" s="5">
        <v>4063</v>
      </c>
      <c r="B88" s="5" t="s">
        <v>178</v>
      </c>
      <c r="C88" s="5" t="s">
        <v>179</v>
      </c>
      <c r="D88" s="5" t="s">
        <v>29</v>
      </c>
      <c r="E88" s="5" t="s">
        <v>29</v>
      </c>
      <c r="F88" s="5" t="s">
        <v>75</v>
      </c>
      <c r="G88" s="5" t="s">
        <v>15</v>
      </c>
      <c r="H88" s="5">
        <v>62001</v>
      </c>
      <c r="I88" s="6" t="s">
        <v>31</v>
      </c>
    </row>
    <row r="89" spans="1:9" x14ac:dyDescent="0.25">
      <c r="A89" s="5">
        <v>4064</v>
      </c>
      <c r="B89" s="5" t="s">
        <v>180</v>
      </c>
      <c r="C89" s="5" t="s">
        <v>181</v>
      </c>
      <c r="D89" s="5" t="s">
        <v>29</v>
      </c>
      <c r="E89" s="5" t="s">
        <v>29</v>
      </c>
      <c r="F89" s="5" t="s">
        <v>75</v>
      </c>
      <c r="G89" s="5" t="s">
        <v>15</v>
      </c>
      <c r="H89" s="5">
        <v>62001</v>
      </c>
      <c r="I89" s="6" t="s">
        <v>31</v>
      </c>
    </row>
    <row r="90" spans="1:9" x14ac:dyDescent="0.25">
      <c r="A90" s="5">
        <v>4065</v>
      </c>
      <c r="B90" s="5" t="s">
        <v>182</v>
      </c>
      <c r="C90" s="5" t="s">
        <v>183</v>
      </c>
      <c r="D90" s="5" t="s">
        <v>29</v>
      </c>
      <c r="E90" s="5" t="s">
        <v>29</v>
      </c>
      <c r="F90" s="5" t="s">
        <v>75</v>
      </c>
      <c r="G90" s="5" t="s">
        <v>15</v>
      </c>
      <c r="H90" s="5">
        <v>62001</v>
      </c>
      <c r="I90" s="6" t="s">
        <v>31</v>
      </c>
    </row>
    <row r="91" spans="1:9" x14ac:dyDescent="0.25">
      <c r="A91" s="5">
        <v>4065</v>
      </c>
      <c r="B91" s="5" t="s">
        <v>182</v>
      </c>
      <c r="C91" s="5" t="s">
        <v>183</v>
      </c>
      <c r="D91" s="5" t="s">
        <v>29</v>
      </c>
      <c r="E91" s="5" t="s">
        <v>32</v>
      </c>
      <c r="F91" s="5" t="s">
        <v>134</v>
      </c>
      <c r="G91" s="5" t="s">
        <v>15</v>
      </c>
      <c r="H91" s="5">
        <v>62002</v>
      </c>
      <c r="I91" s="6" t="s">
        <v>31</v>
      </c>
    </row>
    <row r="92" spans="1:9" x14ac:dyDescent="0.25">
      <c r="A92" s="5">
        <v>4066</v>
      </c>
      <c r="B92" s="5" t="s">
        <v>184</v>
      </c>
      <c r="C92" s="5" t="s">
        <v>185</v>
      </c>
      <c r="D92" s="5" t="s">
        <v>29</v>
      </c>
      <c r="E92" s="5" t="s">
        <v>29</v>
      </c>
      <c r="F92" s="5" t="s">
        <v>75</v>
      </c>
      <c r="G92" s="5" t="s">
        <v>15</v>
      </c>
      <c r="H92" s="5">
        <v>62001</v>
      </c>
      <c r="I92" s="6" t="s">
        <v>31</v>
      </c>
    </row>
    <row r="93" spans="1:9" x14ac:dyDescent="0.25">
      <c r="A93" s="5">
        <v>4066</v>
      </c>
      <c r="B93" s="5" t="s">
        <v>184</v>
      </c>
      <c r="C93" s="5" t="s">
        <v>185</v>
      </c>
      <c r="D93" s="5" t="s">
        <v>29</v>
      </c>
      <c r="E93" s="5" t="s">
        <v>32</v>
      </c>
      <c r="F93" s="5" t="s">
        <v>134</v>
      </c>
      <c r="G93" s="5" t="s">
        <v>15</v>
      </c>
      <c r="H93" s="5">
        <v>62002</v>
      </c>
      <c r="I93" s="6" t="s">
        <v>31</v>
      </c>
    </row>
    <row r="94" spans="1:9" x14ac:dyDescent="0.25">
      <c r="A94" s="5">
        <v>4067</v>
      </c>
      <c r="B94" s="5" t="s">
        <v>186</v>
      </c>
      <c r="C94" s="5" t="s">
        <v>187</v>
      </c>
      <c r="D94" s="5" t="s">
        <v>29</v>
      </c>
      <c r="E94" s="5" t="s">
        <v>29</v>
      </c>
      <c r="F94" s="5" t="s">
        <v>188</v>
      </c>
      <c r="G94" s="5" t="s">
        <v>15</v>
      </c>
      <c r="H94" s="5">
        <v>62001</v>
      </c>
      <c r="I94" s="6" t="s">
        <v>31</v>
      </c>
    </row>
    <row r="95" spans="1:9" x14ac:dyDescent="0.25">
      <c r="A95" s="5">
        <v>4068</v>
      </c>
      <c r="B95" s="5" t="s">
        <v>189</v>
      </c>
      <c r="C95" s="5" t="s">
        <v>190</v>
      </c>
      <c r="D95" s="5" t="s">
        <v>29</v>
      </c>
      <c r="E95" s="5" t="s">
        <v>29</v>
      </c>
      <c r="F95" s="5" t="s">
        <v>188</v>
      </c>
      <c r="G95" s="5" t="s">
        <v>15</v>
      </c>
      <c r="H95" s="5">
        <v>62001</v>
      </c>
      <c r="I95" s="6" t="s">
        <v>31</v>
      </c>
    </row>
    <row r="96" spans="1:9" x14ac:dyDescent="0.25">
      <c r="A96" s="5">
        <v>4069</v>
      </c>
      <c r="B96" s="5" t="s">
        <v>191</v>
      </c>
      <c r="C96" s="5" t="s">
        <v>192</v>
      </c>
      <c r="D96" s="5" t="s">
        <v>29</v>
      </c>
      <c r="E96" s="5" t="s">
        <v>29</v>
      </c>
      <c r="F96" s="5" t="s">
        <v>75</v>
      </c>
      <c r="G96" s="5" t="s">
        <v>15</v>
      </c>
      <c r="H96" s="5">
        <v>62001</v>
      </c>
      <c r="I96" s="6" t="s">
        <v>31</v>
      </c>
    </row>
    <row r="97" spans="1:9" x14ac:dyDescent="0.25">
      <c r="A97" s="5">
        <v>4070</v>
      </c>
      <c r="B97" s="5" t="s">
        <v>193</v>
      </c>
      <c r="C97" s="5" t="s">
        <v>194</v>
      </c>
      <c r="D97" s="5" t="s">
        <v>29</v>
      </c>
      <c r="E97" s="5" t="s">
        <v>29</v>
      </c>
      <c r="F97" s="5" t="s">
        <v>75</v>
      </c>
      <c r="G97" s="5" t="s">
        <v>15</v>
      </c>
      <c r="H97" s="5">
        <v>62001</v>
      </c>
      <c r="I97" s="6" t="s">
        <v>31</v>
      </c>
    </row>
    <row r="98" spans="1:9" x14ac:dyDescent="0.25">
      <c r="A98" s="5">
        <v>4071</v>
      </c>
      <c r="B98" s="5" t="s">
        <v>195</v>
      </c>
      <c r="C98" s="5" t="s">
        <v>196</v>
      </c>
      <c r="D98" s="5" t="s">
        <v>29</v>
      </c>
      <c r="E98" s="5" t="s">
        <v>29</v>
      </c>
      <c r="F98" s="5" t="s">
        <v>197</v>
      </c>
      <c r="G98" s="5" t="s">
        <v>15</v>
      </c>
      <c r="H98" s="5">
        <v>62001</v>
      </c>
      <c r="I98" s="6" t="s">
        <v>31</v>
      </c>
    </row>
    <row r="99" spans="1:9" x14ac:dyDescent="0.25">
      <c r="A99" s="5">
        <v>4071</v>
      </c>
      <c r="B99" s="5" t="s">
        <v>195</v>
      </c>
      <c r="C99" s="5" t="s">
        <v>196</v>
      </c>
      <c r="D99" s="5" t="s">
        <v>29</v>
      </c>
      <c r="E99" s="5" t="s">
        <v>32</v>
      </c>
      <c r="F99" s="5" t="s">
        <v>198</v>
      </c>
      <c r="G99" s="5" t="s">
        <v>15</v>
      </c>
      <c r="H99" s="5">
        <v>62002</v>
      </c>
      <c r="I99" s="6" t="s">
        <v>31</v>
      </c>
    </row>
    <row r="100" spans="1:9" x14ac:dyDescent="0.25">
      <c r="A100" s="5">
        <v>4072</v>
      </c>
      <c r="B100" s="5" t="s">
        <v>199</v>
      </c>
      <c r="C100" s="5" t="s">
        <v>200</v>
      </c>
      <c r="D100" s="5" t="s">
        <v>29</v>
      </c>
      <c r="E100" s="5" t="s">
        <v>29</v>
      </c>
      <c r="F100" s="5" t="s">
        <v>201</v>
      </c>
      <c r="G100" s="5" t="s">
        <v>15</v>
      </c>
      <c r="H100" s="5">
        <v>62501</v>
      </c>
      <c r="I100" s="6" t="s">
        <v>31</v>
      </c>
    </row>
    <row r="101" spans="1:9" x14ac:dyDescent="0.25">
      <c r="A101" s="5">
        <v>4072</v>
      </c>
      <c r="B101" s="5" t="s">
        <v>199</v>
      </c>
      <c r="C101" s="5" t="s">
        <v>200</v>
      </c>
      <c r="D101" s="5" t="s">
        <v>29</v>
      </c>
      <c r="E101" s="5" t="s">
        <v>32</v>
      </c>
      <c r="F101" s="5" t="s">
        <v>202</v>
      </c>
      <c r="G101" s="5" t="s">
        <v>15</v>
      </c>
      <c r="H101" s="5">
        <v>62501</v>
      </c>
      <c r="I101" s="6" t="s">
        <v>31</v>
      </c>
    </row>
    <row r="102" spans="1:9" x14ac:dyDescent="0.25">
      <c r="A102" s="5">
        <v>4073</v>
      </c>
      <c r="B102" s="5" t="s">
        <v>203</v>
      </c>
      <c r="C102" s="5" t="s">
        <v>204</v>
      </c>
      <c r="D102" s="5" t="s">
        <v>29</v>
      </c>
      <c r="E102" s="5" t="s">
        <v>29</v>
      </c>
      <c r="F102" s="5" t="s">
        <v>205</v>
      </c>
      <c r="G102" s="5" t="s">
        <v>15</v>
      </c>
      <c r="H102" s="5">
        <v>61101</v>
      </c>
      <c r="I102" s="6" t="s">
        <v>31</v>
      </c>
    </row>
    <row r="103" spans="1:9" x14ac:dyDescent="0.25">
      <c r="A103" s="5">
        <v>4073</v>
      </c>
      <c r="B103" s="5" t="s">
        <v>203</v>
      </c>
      <c r="C103" s="5" t="s">
        <v>204</v>
      </c>
      <c r="D103" s="5" t="s">
        <v>29</v>
      </c>
      <c r="E103" s="5" t="s">
        <v>32</v>
      </c>
      <c r="F103" s="5" t="s">
        <v>205</v>
      </c>
      <c r="G103" s="5" t="s">
        <v>15</v>
      </c>
      <c r="H103" s="5">
        <v>61101</v>
      </c>
      <c r="I103" s="6" t="s">
        <v>31</v>
      </c>
    </row>
    <row r="104" spans="1:9" x14ac:dyDescent="0.25">
      <c r="A104" s="5">
        <v>4074</v>
      </c>
      <c r="B104" s="5" t="s">
        <v>206</v>
      </c>
      <c r="C104" s="5" t="s">
        <v>207</v>
      </c>
      <c r="D104" s="5" t="s">
        <v>29</v>
      </c>
      <c r="E104" s="5" t="s">
        <v>29</v>
      </c>
      <c r="F104" s="5" t="s">
        <v>75</v>
      </c>
      <c r="G104" s="5" t="s">
        <v>15</v>
      </c>
      <c r="H104" s="5">
        <v>62001</v>
      </c>
      <c r="I104" s="6" t="s">
        <v>31</v>
      </c>
    </row>
    <row r="105" spans="1:9" x14ac:dyDescent="0.25">
      <c r="A105" s="5">
        <v>4075</v>
      </c>
      <c r="B105" s="5" t="s">
        <v>208</v>
      </c>
      <c r="C105" s="5" t="s">
        <v>209</v>
      </c>
      <c r="D105" s="5" t="s">
        <v>29</v>
      </c>
      <c r="E105" s="5" t="s">
        <v>29</v>
      </c>
      <c r="F105" s="5" t="s">
        <v>91</v>
      </c>
      <c r="G105" s="5" t="s">
        <v>15</v>
      </c>
      <c r="H105" s="5">
        <v>62008</v>
      </c>
      <c r="I105" s="6" t="s">
        <v>31</v>
      </c>
    </row>
    <row r="106" spans="1:9" x14ac:dyDescent="0.25">
      <c r="A106" s="5">
        <v>4076</v>
      </c>
      <c r="B106" s="5" t="s">
        <v>210</v>
      </c>
      <c r="C106" s="5" t="s">
        <v>211</v>
      </c>
      <c r="D106" s="5" t="s">
        <v>29</v>
      </c>
      <c r="E106" s="5" t="s">
        <v>29</v>
      </c>
      <c r="F106" s="5" t="s">
        <v>75</v>
      </c>
      <c r="G106" s="5" t="s">
        <v>15</v>
      </c>
      <c r="H106" s="5">
        <v>62001</v>
      </c>
      <c r="I106" s="6" t="s">
        <v>31</v>
      </c>
    </row>
    <row r="107" spans="1:9" x14ac:dyDescent="0.25">
      <c r="A107" s="5">
        <v>4077</v>
      </c>
      <c r="B107" s="5" t="s">
        <v>212</v>
      </c>
      <c r="C107" s="5" t="s">
        <v>213</v>
      </c>
      <c r="D107" s="5" t="s">
        <v>29</v>
      </c>
      <c r="E107" s="5" t="s">
        <v>29</v>
      </c>
      <c r="F107" s="5" t="s">
        <v>91</v>
      </c>
      <c r="G107" s="5" t="s">
        <v>15</v>
      </c>
      <c r="H107" s="5">
        <v>62008</v>
      </c>
      <c r="I107" s="6" t="s">
        <v>31</v>
      </c>
    </row>
    <row r="108" spans="1:9" x14ac:dyDescent="0.25">
      <c r="A108" s="5">
        <v>4078</v>
      </c>
      <c r="B108" s="5" t="s">
        <v>214</v>
      </c>
      <c r="C108" s="5" t="s">
        <v>215</v>
      </c>
      <c r="D108" s="5" t="s">
        <v>29</v>
      </c>
      <c r="E108" s="5" t="s">
        <v>29</v>
      </c>
      <c r="F108" s="5" t="s">
        <v>75</v>
      </c>
      <c r="G108" s="5" t="s">
        <v>15</v>
      </c>
      <c r="H108" s="5">
        <v>62001</v>
      </c>
      <c r="I108" s="6" t="s">
        <v>31</v>
      </c>
    </row>
    <row r="109" spans="1:9" x14ac:dyDescent="0.25">
      <c r="A109" s="5">
        <v>4078</v>
      </c>
      <c r="B109" s="5" t="s">
        <v>214</v>
      </c>
      <c r="C109" s="5" t="s">
        <v>215</v>
      </c>
      <c r="D109" s="5" t="s">
        <v>29</v>
      </c>
      <c r="E109" s="5" t="s">
        <v>32</v>
      </c>
      <c r="F109" s="5" t="s">
        <v>134</v>
      </c>
      <c r="G109" s="5" t="s">
        <v>15</v>
      </c>
      <c r="H109" s="5">
        <v>62002</v>
      </c>
      <c r="I109" s="6" t="s">
        <v>31</v>
      </c>
    </row>
    <row r="110" spans="1:9" x14ac:dyDescent="0.25">
      <c r="A110" s="5">
        <v>4079</v>
      </c>
      <c r="B110" s="5" t="s">
        <v>216</v>
      </c>
      <c r="C110" s="5" t="s">
        <v>217</v>
      </c>
      <c r="D110" s="5" t="s">
        <v>29</v>
      </c>
      <c r="E110" s="5" t="s">
        <v>29</v>
      </c>
      <c r="F110" s="5" t="s">
        <v>75</v>
      </c>
      <c r="G110" s="5" t="s">
        <v>15</v>
      </c>
      <c r="H110" s="5">
        <v>62001</v>
      </c>
      <c r="I110" s="6" t="s">
        <v>31</v>
      </c>
    </row>
    <row r="111" spans="1:9" x14ac:dyDescent="0.25">
      <c r="A111" s="5">
        <v>4081</v>
      </c>
      <c r="B111" s="5" t="s">
        <v>218</v>
      </c>
      <c r="C111" s="5" t="s">
        <v>219</v>
      </c>
      <c r="D111" s="5" t="s">
        <v>29</v>
      </c>
      <c r="E111" s="5" t="s">
        <v>29</v>
      </c>
      <c r="F111" s="5" t="s">
        <v>220</v>
      </c>
      <c r="G111" s="5" t="s">
        <v>15</v>
      </c>
      <c r="H111" s="5">
        <v>62001</v>
      </c>
      <c r="I111" s="6" t="s">
        <v>31</v>
      </c>
    </row>
    <row r="112" spans="1:9" x14ac:dyDescent="0.25">
      <c r="A112" s="5">
        <v>4081</v>
      </c>
      <c r="B112" s="5" t="s">
        <v>218</v>
      </c>
      <c r="C112" s="5" t="s">
        <v>219</v>
      </c>
      <c r="D112" s="5" t="s">
        <v>29</v>
      </c>
      <c r="E112" s="5" t="s">
        <v>32</v>
      </c>
      <c r="F112" s="5" t="s">
        <v>221</v>
      </c>
      <c r="G112" s="5" t="s">
        <v>15</v>
      </c>
      <c r="H112" s="5">
        <v>62002</v>
      </c>
      <c r="I112" s="6" t="s">
        <v>31</v>
      </c>
    </row>
    <row r="113" spans="1:9" x14ac:dyDescent="0.25">
      <c r="A113" s="5">
        <v>4083</v>
      </c>
      <c r="B113" s="5" t="s">
        <v>222</v>
      </c>
      <c r="C113" s="5" t="s">
        <v>223</v>
      </c>
      <c r="D113" s="5" t="s">
        <v>29</v>
      </c>
      <c r="E113" s="5" t="s">
        <v>29</v>
      </c>
      <c r="F113" s="5" t="s">
        <v>220</v>
      </c>
      <c r="G113" s="5" t="s">
        <v>15</v>
      </c>
      <c r="H113" s="5">
        <v>62001</v>
      </c>
      <c r="I113" s="6" t="s">
        <v>31</v>
      </c>
    </row>
    <row r="114" spans="1:9" x14ac:dyDescent="0.25">
      <c r="A114" s="5">
        <v>4083</v>
      </c>
      <c r="B114" s="5" t="s">
        <v>222</v>
      </c>
      <c r="C114" s="5" t="s">
        <v>223</v>
      </c>
      <c r="D114" s="5" t="s">
        <v>29</v>
      </c>
      <c r="E114" s="5" t="s">
        <v>32</v>
      </c>
      <c r="F114" s="5" t="s">
        <v>221</v>
      </c>
      <c r="G114" s="5" t="s">
        <v>15</v>
      </c>
      <c r="H114" s="5">
        <v>62002</v>
      </c>
      <c r="I114" s="6" t="s">
        <v>31</v>
      </c>
    </row>
    <row r="115" spans="1:9" x14ac:dyDescent="0.25">
      <c r="A115" s="5">
        <v>4084</v>
      </c>
      <c r="B115" s="5" t="s">
        <v>224</v>
      </c>
      <c r="C115" s="5" t="s">
        <v>225</v>
      </c>
      <c r="D115" s="5" t="s">
        <v>29</v>
      </c>
      <c r="E115" s="5" t="s">
        <v>29</v>
      </c>
      <c r="F115" s="5" t="s">
        <v>226</v>
      </c>
      <c r="G115" s="5" t="s">
        <v>15</v>
      </c>
      <c r="H115" s="5">
        <v>62008</v>
      </c>
      <c r="I115" s="6" t="s">
        <v>31</v>
      </c>
    </row>
    <row r="116" spans="1:9" x14ac:dyDescent="0.25">
      <c r="A116" s="5">
        <v>4085</v>
      </c>
      <c r="B116" s="5" t="s">
        <v>227</v>
      </c>
      <c r="C116" s="5" t="s">
        <v>228</v>
      </c>
      <c r="D116" s="5" t="s">
        <v>29</v>
      </c>
      <c r="E116" s="5" t="s">
        <v>32</v>
      </c>
      <c r="F116" s="5" t="s">
        <v>229</v>
      </c>
      <c r="G116" s="5" t="s">
        <v>15</v>
      </c>
      <c r="H116" s="5">
        <v>62002</v>
      </c>
      <c r="I116" s="6" t="s">
        <v>31</v>
      </c>
    </row>
    <row r="117" spans="1:9" x14ac:dyDescent="0.25">
      <c r="A117" s="5">
        <v>4085</v>
      </c>
      <c r="B117" s="5" t="s">
        <v>227</v>
      </c>
      <c r="C117" s="5" t="s">
        <v>228</v>
      </c>
      <c r="D117" s="5" t="s">
        <v>29</v>
      </c>
      <c r="E117" s="5" t="s">
        <v>29</v>
      </c>
      <c r="F117" s="5" t="s">
        <v>230</v>
      </c>
      <c r="G117" s="5" t="s">
        <v>15</v>
      </c>
      <c r="H117" s="5">
        <v>62001</v>
      </c>
      <c r="I117" s="6" t="s">
        <v>31</v>
      </c>
    </row>
    <row r="118" spans="1:9" x14ac:dyDescent="0.25">
      <c r="A118" s="5">
        <v>4086</v>
      </c>
      <c r="B118" s="5" t="s">
        <v>231</v>
      </c>
      <c r="C118" s="5" t="s">
        <v>232</v>
      </c>
      <c r="D118" s="5" t="s">
        <v>29</v>
      </c>
      <c r="E118" s="5" t="s">
        <v>29</v>
      </c>
      <c r="F118" s="5" t="s">
        <v>233</v>
      </c>
      <c r="G118" s="5" t="s">
        <v>15</v>
      </c>
      <c r="H118" s="5">
        <v>62001</v>
      </c>
      <c r="I118" s="6" t="s">
        <v>31</v>
      </c>
    </row>
    <row r="119" spans="1:9" x14ac:dyDescent="0.25">
      <c r="A119" s="5">
        <v>4086</v>
      </c>
      <c r="B119" s="5" t="s">
        <v>231</v>
      </c>
      <c r="C119" s="5" t="s">
        <v>232</v>
      </c>
      <c r="D119" s="5" t="s">
        <v>29</v>
      </c>
      <c r="E119" s="5" t="s">
        <v>32</v>
      </c>
      <c r="F119" s="5" t="s">
        <v>234</v>
      </c>
      <c r="G119" s="5" t="s">
        <v>15</v>
      </c>
      <c r="H119" s="5">
        <v>62002</v>
      </c>
      <c r="I119" s="6" t="s">
        <v>31</v>
      </c>
    </row>
    <row r="120" spans="1:9" x14ac:dyDescent="0.25">
      <c r="A120" s="5">
        <v>4087</v>
      </c>
      <c r="B120" s="5" t="s">
        <v>235</v>
      </c>
      <c r="C120" s="5" t="s">
        <v>236</v>
      </c>
      <c r="D120" s="5" t="s">
        <v>29</v>
      </c>
      <c r="E120" s="5" t="s">
        <v>29</v>
      </c>
      <c r="F120" s="5" t="s">
        <v>230</v>
      </c>
      <c r="G120" s="5" t="s">
        <v>15</v>
      </c>
      <c r="H120" s="5">
        <v>62001</v>
      </c>
      <c r="I120" s="6" t="s">
        <v>31</v>
      </c>
    </row>
    <row r="121" spans="1:9" x14ac:dyDescent="0.25">
      <c r="A121" s="5">
        <v>4087</v>
      </c>
      <c r="B121" s="5" t="s">
        <v>235</v>
      </c>
      <c r="C121" s="5" t="s">
        <v>236</v>
      </c>
      <c r="D121" s="5" t="s">
        <v>29</v>
      </c>
      <c r="E121" s="5" t="s">
        <v>32</v>
      </c>
      <c r="F121" s="5" t="s">
        <v>229</v>
      </c>
      <c r="G121" s="5" t="s">
        <v>15</v>
      </c>
      <c r="H121" s="5">
        <v>62002</v>
      </c>
      <c r="I121" s="6" t="s">
        <v>31</v>
      </c>
    </row>
    <row r="122" spans="1:9" x14ac:dyDescent="0.25">
      <c r="A122" s="5">
        <v>4088</v>
      </c>
      <c r="B122" s="5" t="s">
        <v>237</v>
      </c>
      <c r="C122" s="5" t="s">
        <v>238</v>
      </c>
      <c r="D122" s="5" t="s">
        <v>29</v>
      </c>
      <c r="E122" s="5" t="s">
        <v>29</v>
      </c>
      <c r="F122" s="5" t="s">
        <v>239</v>
      </c>
      <c r="G122" s="5" t="s">
        <v>15</v>
      </c>
      <c r="H122" s="5">
        <v>62001</v>
      </c>
      <c r="I122" s="6" t="s">
        <v>31</v>
      </c>
    </row>
    <row r="123" spans="1:9" x14ac:dyDescent="0.25">
      <c r="A123" s="5">
        <v>4089</v>
      </c>
      <c r="B123" s="5" t="s">
        <v>240</v>
      </c>
      <c r="C123" s="5" t="s">
        <v>241</v>
      </c>
      <c r="D123" s="5" t="s">
        <v>29</v>
      </c>
      <c r="E123" s="5" t="s">
        <v>29</v>
      </c>
      <c r="F123" s="5" t="s">
        <v>205</v>
      </c>
      <c r="G123" s="5" t="s">
        <v>15</v>
      </c>
      <c r="H123" s="5">
        <v>61101</v>
      </c>
      <c r="I123" s="6" t="s">
        <v>31</v>
      </c>
    </row>
    <row r="124" spans="1:9" x14ac:dyDescent="0.25">
      <c r="A124" s="5">
        <v>4089</v>
      </c>
      <c r="B124" s="5" t="s">
        <v>240</v>
      </c>
      <c r="C124" s="5" t="s">
        <v>241</v>
      </c>
      <c r="D124" s="5" t="s">
        <v>29</v>
      </c>
      <c r="E124" s="5" t="s">
        <v>32</v>
      </c>
      <c r="F124" s="5" t="s">
        <v>205</v>
      </c>
      <c r="G124" s="5" t="s">
        <v>15</v>
      </c>
      <c r="H124" s="5">
        <v>61101</v>
      </c>
      <c r="I124" s="6" t="s">
        <v>31</v>
      </c>
    </row>
    <row r="125" spans="1:9" x14ac:dyDescent="0.25">
      <c r="A125" s="5">
        <v>4090</v>
      </c>
      <c r="B125" s="5" t="s">
        <v>242</v>
      </c>
      <c r="C125" s="5" t="s">
        <v>243</v>
      </c>
      <c r="D125" s="5" t="s">
        <v>29</v>
      </c>
      <c r="E125" s="5" t="s">
        <v>29</v>
      </c>
      <c r="F125" s="5" t="s">
        <v>205</v>
      </c>
      <c r="G125" s="5" t="s">
        <v>15</v>
      </c>
      <c r="H125" s="5">
        <v>61101</v>
      </c>
      <c r="I125" s="6" t="s">
        <v>31</v>
      </c>
    </row>
    <row r="126" spans="1:9" x14ac:dyDescent="0.25">
      <c r="A126" s="5">
        <v>4090</v>
      </c>
      <c r="B126" s="5" t="s">
        <v>242</v>
      </c>
      <c r="C126" s="5" t="s">
        <v>243</v>
      </c>
      <c r="D126" s="5" t="s">
        <v>29</v>
      </c>
      <c r="E126" s="5" t="s">
        <v>32</v>
      </c>
      <c r="F126" s="5" t="s">
        <v>205</v>
      </c>
      <c r="G126" s="5" t="s">
        <v>15</v>
      </c>
      <c r="H126" s="5">
        <v>61101</v>
      </c>
      <c r="I126" s="6" t="s">
        <v>31</v>
      </c>
    </row>
    <row r="127" spans="1:9" x14ac:dyDescent="0.25">
      <c r="A127" s="5">
        <v>4091</v>
      </c>
      <c r="B127" s="5" t="s">
        <v>244</v>
      </c>
      <c r="C127" s="5" t="s">
        <v>245</v>
      </c>
      <c r="D127" s="5" t="s">
        <v>29</v>
      </c>
      <c r="E127" s="5" t="s">
        <v>29</v>
      </c>
      <c r="F127" s="5" t="s">
        <v>246</v>
      </c>
      <c r="G127" s="5" t="s">
        <v>15</v>
      </c>
      <c r="H127" s="5">
        <v>61109</v>
      </c>
      <c r="I127" s="6" t="s">
        <v>31</v>
      </c>
    </row>
    <row r="128" spans="1:9" x14ac:dyDescent="0.25">
      <c r="A128" s="5">
        <v>4091</v>
      </c>
      <c r="B128" s="5" t="s">
        <v>244</v>
      </c>
      <c r="C128" s="5" t="s">
        <v>245</v>
      </c>
      <c r="D128" s="5" t="s">
        <v>29</v>
      </c>
      <c r="E128" s="5" t="s">
        <v>32</v>
      </c>
      <c r="F128" s="5" t="s">
        <v>246</v>
      </c>
      <c r="G128" s="5" t="s">
        <v>15</v>
      </c>
      <c r="H128" s="5">
        <v>61109</v>
      </c>
      <c r="I128" s="6" t="s">
        <v>31</v>
      </c>
    </row>
    <row r="129" spans="1:9" x14ac:dyDescent="0.25">
      <c r="A129" s="5">
        <v>4092</v>
      </c>
      <c r="B129" s="5" t="s">
        <v>247</v>
      </c>
      <c r="C129" s="5" t="s">
        <v>248</v>
      </c>
      <c r="D129" s="5" t="s">
        <v>29</v>
      </c>
      <c r="E129" s="5" t="s">
        <v>29</v>
      </c>
      <c r="F129" s="5" t="s">
        <v>143</v>
      </c>
      <c r="G129" s="5" t="s">
        <v>15</v>
      </c>
      <c r="H129" s="5">
        <v>61109</v>
      </c>
      <c r="I129" s="6" t="s">
        <v>31</v>
      </c>
    </row>
    <row r="130" spans="1:9" x14ac:dyDescent="0.25">
      <c r="A130" s="5">
        <v>4092</v>
      </c>
      <c r="B130" s="5" t="s">
        <v>247</v>
      </c>
      <c r="C130" s="5" t="s">
        <v>248</v>
      </c>
      <c r="D130" s="5" t="s">
        <v>29</v>
      </c>
      <c r="E130" s="5" t="s">
        <v>32</v>
      </c>
      <c r="F130" s="5" t="s">
        <v>143</v>
      </c>
      <c r="G130" s="5" t="s">
        <v>15</v>
      </c>
      <c r="H130" s="5">
        <v>61109</v>
      </c>
      <c r="I130" s="6" t="s">
        <v>31</v>
      </c>
    </row>
    <row r="131" spans="1:9" x14ac:dyDescent="0.25">
      <c r="A131" s="5">
        <v>4094</v>
      </c>
      <c r="B131" s="5" t="s">
        <v>249</v>
      </c>
      <c r="C131" s="5" t="s">
        <v>250</v>
      </c>
      <c r="D131" s="5" t="s">
        <v>29</v>
      </c>
      <c r="E131" s="5" t="s">
        <v>29</v>
      </c>
      <c r="F131" s="5" t="s">
        <v>205</v>
      </c>
      <c r="G131" s="5" t="s">
        <v>15</v>
      </c>
      <c r="H131" s="5">
        <v>61101</v>
      </c>
      <c r="I131" s="6" t="s">
        <v>31</v>
      </c>
    </row>
    <row r="132" spans="1:9" x14ac:dyDescent="0.25">
      <c r="A132" s="5">
        <v>4094</v>
      </c>
      <c r="B132" s="5" t="s">
        <v>249</v>
      </c>
      <c r="C132" s="5" t="s">
        <v>250</v>
      </c>
      <c r="D132" s="5" t="s">
        <v>29</v>
      </c>
      <c r="E132" s="5" t="s">
        <v>32</v>
      </c>
      <c r="F132" s="5" t="s">
        <v>205</v>
      </c>
      <c r="G132" s="5" t="s">
        <v>15</v>
      </c>
      <c r="H132" s="5">
        <v>61101</v>
      </c>
      <c r="I132" s="6" t="s">
        <v>31</v>
      </c>
    </row>
    <row r="133" spans="1:9" x14ac:dyDescent="0.25">
      <c r="A133" s="5">
        <v>4095</v>
      </c>
      <c r="B133" s="5" t="s">
        <v>251</v>
      </c>
      <c r="C133" s="5" t="s">
        <v>252</v>
      </c>
      <c r="D133" s="5" t="s">
        <v>29</v>
      </c>
      <c r="E133" s="5" t="s">
        <v>29</v>
      </c>
      <c r="F133" s="5" t="s">
        <v>75</v>
      </c>
      <c r="G133" s="5" t="s">
        <v>15</v>
      </c>
      <c r="H133" s="5">
        <v>62001</v>
      </c>
      <c r="I133" s="6" t="s">
        <v>31</v>
      </c>
    </row>
    <row r="134" spans="1:9" x14ac:dyDescent="0.25">
      <c r="A134" s="5">
        <v>4095</v>
      </c>
      <c r="B134" s="5" t="s">
        <v>251</v>
      </c>
      <c r="C134" s="5" t="s">
        <v>252</v>
      </c>
      <c r="D134" s="5" t="s">
        <v>29</v>
      </c>
      <c r="E134" s="5" t="s">
        <v>32</v>
      </c>
      <c r="F134" s="5" t="s">
        <v>134</v>
      </c>
      <c r="G134" s="5" t="s">
        <v>15</v>
      </c>
      <c r="H134" s="5">
        <v>62002</v>
      </c>
      <c r="I134" s="6" t="s">
        <v>31</v>
      </c>
    </row>
    <row r="135" spans="1:9" x14ac:dyDescent="0.25">
      <c r="A135" s="5">
        <v>4096</v>
      </c>
      <c r="B135" s="5" t="s">
        <v>253</v>
      </c>
      <c r="C135" s="5" t="s">
        <v>254</v>
      </c>
      <c r="D135" s="5" t="s">
        <v>29</v>
      </c>
      <c r="E135" s="5" t="s">
        <v>29</v>
      </c>
      <c r="F135" s="5" t="s">
        <v>255</v>
      </c>
      <c r="G135" s="5" t="s">
        <v>15</v>
      </c>
      <c r="H135" s="5">
        <v>62001</v>
      </c>
      <c r="I135" s="6" t="s">
        <v>31</v>
      </c>
    </row>
    <row r="136" spans="1:9" x14ac:dyDescent="0.25">
      <c r="A136" s="5">
        <v>4097</v>
      </c>
      <c r="B136" s="5" t="s">
        <v>256</v>
      </c>
      <c r="C136" s="5" t="s">
        <v>257</v>
      </c>
      <c r="D136" s="5" t="s">
        <v>29</v>
      </c>
      <c r="E136" s="5" t="s">
        <v>29</v>
      </c>
      <c r="F136" s="5" t="s">
        <v>91</v>
      </c>
      <c r="G136" s="5" t="s">
        <v>15</v>
      </c>
      <c r="H136" s="5">
        <v>62008</v>
      </c>
      <c r="I136" s="6" t="s">
        <v>31</v>
      </c>
    </row>
    <row r="137" spans="1:9" x14ac:dyDescent="0.25">
      <c r="A137" s="5">
        <v>4097</v>
      </c>
      <c r="B137" s="5" t="s">
        <v>256</v>
      </c>
      <c r="C137" s="5" t="s">
        <v>257</v>
      </c>
      <c r="D137" s="5" t="s">
        <v>29</v>
      </c>
      <c r="E137" s="5" t="s">
        <v>32</v>
      </c>
      <c r="F137" s="5" t="s">
        <v>258</v>
      </c>
      <c r="G137" s="5" t="s">
        <v>15</v>
      </c>
      <c r="H137" s="5">
        <v>62009</v>
      </c>
      <c r="I137" s="6" t="s">
        <v>31</v>
      </c>
    </row>
    <row r="138" spans="1:9" x14ac:dyDescent="0.25">
      <c r="A138" s="5">
        <v>4098</v>
      </c>
      <c r="B138" s="5" t="s">
        <v>259</v>
      </c>
      <c r="C138" s="5" t="s">
        <v>260</v>
      </c>
      <c r="D138" s="5" t="s">
        <v>29</v>
      </c>
      <c r="E138" s="5" t="s">
        <v>29</v>
      </c>
      <c r="F138" s="5" t="s">
        <v>123</v>
      </c>
      <c r="G138" s="5" t="s">
        <v>15</v>
      </c>
      <c r="H138" s="5">
        <v>62008</v>
      </c>
      <c r="I138" s="6" t="s">
        <v>31</v>
      </c>
    </row>
    <row r="139" spans="1:9" x14ac:dyDescent="0.25">
      <c r="A139" s="5">
        <v>4098</v>
      </c>
      <c r="B139" s="5" t="s">
        <v>259</v>
      </c>
      <c r="C139" s="5" t="s">
        <v>260</v>
      </c>
      <c r="D139" s="5" t="s">
        <v>29</v>
      </c>
      <c r="E139" s="5" t="s">
        <v>32</v>
      </c>
      <c r="F139" s="5" t="s">
        <v>124</v>
      </c>
      <c r="G139" s="5" t="s">
        <v>15</v>
      </c>
      <c r="H139" s="5">
        <v>62008</v>
      </c>
      <c r="I139" s="6" t="s">
        <v>31</v>
      </c>
    </row>
    <row r="140" spans="1:9" x14ac:dyDescent="0.25">
      <c r="A140" s="5">
        <v>4099</v>
      </c>
      <c r="B140" s="5" t="s">
        <v>195</v>
      </c>
      <c r="C140" s="5" t="s">
        <v>196</v>
      </c>
      <c r="D140" s="5" t="s">
        <v>29</v>
      </c>
      <c r="E140" s="5" t="s">
        <v>29</v>
      </c>
      <c r="F140" s="5" t="s">
        <v>197</v>
      </c>
      <c r="G140" s="5" t="s">
        <v>15</v>
      </c>
      <c r="H140" s="5">
        <v>62001</v>
      </c>
      <c r="I140" s="6" t="s">
        <v>31</v>
      </c>
    </row>
    <row r="141" spans="1:9" x14ac:dyDescent="0.25">
      <c r="A141" s="5">
        <v>4099</v>
      </c>
      <c r="B141" s="5" t="s">
        <v>195</v>
      </c>
      <c r="C141" s="5" t="s">
        <v>196</v>
      </c>
      <c r="D141" s="5" t="s">
        <v>29</v>
      </c>
      <c r="E141" s="5" t="s">
        <v>32</v>
      </c>
      <c r="F141" s="5" t="s">
        <v>198</v>
      </c>
      <c r="G141" s="5" t="s">
        <v>15</v>
      </c>
      <c r="H141" s="5">
        <v>62002</v>
      </c>
      <c r="I141" s="6" t="s">
        <v>31</v>
      </c>
    </row>
    <row r="142" spans="1:9" x14ac:dyDescent="0.25">
      <c r="A142" s="5">
        <v>4102</v>
      </c>
      <c r="B142" s="5" t="s">
        <v>261</v>
      </c>
      <c r="C142" s="5" t="s">
        <v>262</v>
      </c>
      <c r="D142" s="5" t="s">
        <v>29</v>
      </c>
      <c r="E142" s="5" t="s">
        <v>29</v>
      </c>
      <c r="F142" s="5" t="s">
        <v>263</v>
      </c>
      <c r="G142" s="5" t="s">
        <v>15</v>
      </c>
      <c r="H142" s="5">
        <v>62001</v>
      </c>
      <c r="I142" s="6" t="s">
        <v>31</v>
      </c>
    </row>
    <row r="143" spans="1:9" x14ac:dyDescent="0.25">
      <c r="A143" s="5">
        <v>4105</v>
      </c>
      <c r="B143" s="5" t="s">
        <v>264</v>
      </c>
      <c r="C143" s="5" t="s">
        <v>265</v>
      </c>
      <c r="D143" s="5" t="s">
        <v>29</v>
      </c>
      <c r="E143" s="5" t="s">
        <v>29</v>
      </c>
      <c r="F143" s="5" t="s">
        <v>146</v>
      </c>
      <c r="G143" s="5" t="s">
        <v>15</v>
      </c>
      <c r="H143" s="5">
        <v>61109</v>
      </c>
      <c r="I143" s="6" t="s">
        <v>31</v>
      </c>
    </row>
    <row r="144" spans="1:9" x14ac:dyDescent="0.25">
      <c r="A144" s="5">
        <v>4105</v>
      </c>
      <c r="B144" s="5" t="s">
        <v>264</v>
      </c>
      <c r="C144" s="5" t="s">
        <v>265</v>
      </c>
      <c r="D144" s="5" t="s">
        <v>29</v>
      </c>
      <c r="E144" s="5" t="s">
        <v>32</v>
      </c>
      <c r="F144" s="5" t="s">
        <v>146</v>
      </c>
      <c r="G144" s="5" t="s">
        <v>15</v>
      </c>
      <c r="H144" s="5">
        <v>61109</v>
      </c>
      <c r="I144" s="6" t="s">
        <v>31</v>
      </c>
    </row>
    <row r="145" spans="1:9" x14ac:dyDescent="0.25">
      <c r="A145" s="5">
        <v>4106</v>
      </c>
      <c r="B145" s="5" t="s">
        <v>266</v>
      </c>
      <c r="C145" s="5" t="s">
        <v>267</v>
      </c>
      <c r="D145" s="5" t="s">
        <v>29</v>
      </c>
      <c r="E145" s="5" t="s">
        <v>29</v>
      </c>
      <c r="F145" s="5" t="s">
        <v>152</v>
      </c>
      <c r="G145" s="5" t="s">
        <v>15</v>
      </c>
      <c r="H145" s="5">
        <v>61109</v>
      </c>
      <c r="I145" s="6" t="s">
        <v>31</v>
      </c>
    </row>
    <row r="146" spans="1:9" x14ac:dyDescent="0.25">
      <c r="A146" s="5">
        <v>4107</v>
      </c>
      <c r="B146" s="5" t="s">
        <v>268</v>
      </c>
      <c r="C146" s="5" t="s">
        <v>269</v>
      </c>
      <c r="D146" s="5" t="s">
        <v>29</v>
      </c>
      <c r="E146" s="5" t="s">
        <v>29</v>
      </c>
      <c r="F146" s="5" t="s">
        <v>188</v>
      </c>
      <c r="G146" s="5" t="s">
        <v>15</v>
      </c>
      <c r="H146" s="5">
        <v>62001</v>
      </c>
      <c r="I146" s="6" t="s">
        <v>31</v>
      </c>
    </row>
    <row r="147" spans="1:9" x14ac:dyDescent="0.25">
      <c r="A147" s="5">
        <v>4108</v>
      </c>
      <c r="B147" s="5" t="s">
        <v>270</v>
      </c>
      <c r="C147" s="5" t="s">
        <v>271</v>
      </c>
      <c r="D147" s="5" t="s">
        <v>29</v>
      </c>
      <c r="E147" s="5" t="s">
        <v>29</v>
      </c>
      <c r="F147" s="5" t="s">
        <v>188</v>
      </c>
      <c r="G147" s="5" t="s">
        <v>15</v>
      </c>
      <c r="H147" s="5">
        <v>62001</v>
      </c>
      <c r="I147" s="6" t="s">
        <v>31</v>
      </c>
    </row>
    <row r="148" spans="1:9" x14ac:dyDescent="0.25">
      <c r="A148" s="5">
        <v>4109</v>
      </c>
      <c r="B148" s="5" t="s">
        <v>272</v>
      </c>
      <c r="C148" s="5" t="s">
        <v>273</v>
      </c>
      <c r="D148" s="5" t="s">
        <v>29</v>
      </c>
      <c r="E148" s="5" t="s">
        <v>29</v>
      </c>
      <c r="F148" s="5" t="s">
        <v>263</v>
      </c>
      <c r="G148" s="5" t="s">
        <v>15</v>
      </c>
      <c r="H148" s="5">
        <v>62001</v>
      </c>
      <c r="I148" s="6" t="s">
        <v>31</v>
      </c>
    </row>
    <row r="149" spans="1:9" x14ac:dyDescent="0.25">
      <c r="A149" s="5">
        <v>4110</v>
      </c>
      <c r="B149" s="5" t="s">
        <v>274</v>
      </c>
      <c r="C149" s="5" t="s">
        <v>275</v>
      </c>
      <c r="D149" s="5" t="s">
        <v>29</v>
      </c>
      <c r="E149" s="5" t="s">
        <v>29</v>
      </c>
      <c r="F149" s="5" t="s">
        <v>276</v>
      </c>
      <c r="G149" s="5" t="s">
        <v>15</v>
      </c>
      <c r="H149" s="5">
        <v>62001</v>
      </c>
      <c r="I149" s="6" t="s">
        <v>31</v>
      </c>
    </row>
    <row r="150" spans="1:9" x14ac:dyDescent="0.25">
      <c r="A150" s="5">
        <v>4110</v>
      </c>
      <c r="B150" s="5" t="s">
        <v>274</v>
      </c>
      <c r="C150" s="5" t="s">
        <v>275</v>
      </c>
      <c r="D150" s="5" t="s">
        <v>29</v>
      </c>
      <c r="E150" s="5" t="s">
        <v>32</v>
      </c>
      <c r="F150" s="5" t="s">
        <v>277</v>
      </c>
      <c r="G150" s="5" t="s">
        <v>15</v>
      </c>
      <c r="H150" s="5">
        <v>62002</v>
      </c>
      <c r="I150" s="6" t="s">
        <v>31</v>
      </c>
    </row>
    <row r="151" spans="1:9" x14ac:dyDescent="0.25">
      <c r="A151" s="5">
        <v>4113</v>
      </c>
      <c r="B151" s="5" t="s">
        <v>278</v>
      </c>
      <c r="C151" s="5" t="s">
        <v>279</v>
      </c>
      <c r="D151" s="5" t="s">
        <v>29</v>
      </c>
      <c r="E151" s="5" t="s">
        <v>29</v>
      </c>
      <c r="F151" s="5" t="s">
        <v>75</v>
      </c>
      <c r="G151" s="5" t="s">
        <v>15</v>
      </c>
      <c r="H151" s="5">
        <v>62001</v>
      </c>
      <c r="I151" s="6" t="s">
        <v>31</v>
      </c>
    </row>
    <row r="152" spans="1:9" x14ac:dyDescent="0.25">
      <c r="A152" s="5">
        <v>4117</v>
      </c>
      <c r="B152" s="5" t="s">
        <v>280</v>
      </c>
      <c r="C152" s="5" t="s">
        <v>281</v>
      </c>
      <c r="D152" s="5" t="s">
        <v>29</v>
      </c>
      <c r="E152" s="5" t="s">
        <v>29</v>
      </c>
      <c r="F152" s="5" t="s">
        <v>57</v>
      </c>
      <c r="G152" s="5" t="s">
        <v>15</v>
      </c>
      <c r="H152" s="5">
        <v>62001</v>
      </c>
      <c r="I152" s="6" t="s">
        <v>31</v>
      </c>
    </row>
    <row r="153" spans="1:9" x14ac:dyDescent="0.25">
      <c r="A153" s="5">
        <v>4124</v>
      </c>
      <c r="B153" s="5" t="s">
        <v>724</v>
      </c>
      <c r="C153" s="5" t="s">
        <v>725</v>
      </c>
      <c r="D153" s="5" t="s">
        <v>29</v>
      </c>
      <c r="E153" s="5" t="s">
        <v>29</v>
      </c>
      <c r="F153" s="13" t="s">
        <v>91</v>
      </c>
      <c r="G153" s="5" t="s">
        <v>15</v>
      </c>
      <c r="H153" s="5">
        <v>62008</v>
      </c>
      <c r="I153" s="6" t="s">
        <v>31</v>
      </c>
    </row>
    <row r="154" spans="1:9" x14ac:dyDescent="0.25">
      <c r="A154" s="5">
        <v>4124</v>
      </c>
      <c r="B154" s="5" t="s">
        <v>724</v>
      </c>
      <c r="C154" s="5" t="s">
        <v>725</v>
      </c>
      <c r="D154" s="5" t="s">
        <v>29</v>
      </c>
      <c r="E154" s="5" t="s">
        <v>32</v>
      </c>
      <c r="F154" s="13" t="s">
        <v>258</v>
      </c>
      <c r="G154" s="5" t="s">
        <v>15</v>
      </c>
      <c r="H154" s="5">
        <v>62009</v>
      </c>
      <c r="I154" s="6" t="s">
        <v>31</v>
      </c>
    </row>
    <row r="155" spans="1:9" x14ac:dyDescent="0.25">
      <c r="A155" s="5">
        <v>4125</v>
      </c>
      <c r="B155" s="5" t="s">
        <v>282</v>
      </c>
      <c r="C155" s="5" t="s">
        <v>283</v>
      </c>
      <c r="D155" s="5" t="s">
        <v>29</v>
      </c>
      <c r="E155" s="5" t="s">
        <v>29</v>
      </c>
      <c r="F155" s="5" t="s">
        <v>75</v>
      </c>
      <c r="G155" s="5" t="s">
        <v>15</v>
      </c>
      <c r="H155" s="5">
        <v>62001</v>
      </c>
      <c r="I155" s="6" t="s">
        <v>31</v>
      </c>
    </row>
    <row r="156" spans="1:9" x14ac:dyDescent="0.25">
      <c r="A156" s="5">
        <v>4125</v>
      </c>
      <c r="B156" s="5" t="s">
        <v>282</v>
      </c>
      <c r="C156" s="5" t="s">
        <v>283</v>
      </c>
      <c r="D156" s="5" t="s">
        <v>29</v>
      </c>
      <c r="E156" s="5" t="s">
        <v>32</v>
      </c>
      <c r="F156" s="5" t="s">
        <v>134</v>
      </c>
      <c r="G156" s="5" t="s">
        <v>15</v>
      </c>
      <c r="H156" s="5">
        <v>62002</v>
      </c>
      <c r="I156" s="6" t="s">
        <v>31</v>
      </c>
    </row>
    <row r="157" spans="1:9" x14ac:dyDescent="0.25">
      <c r="A157" s="5">
        <v>4128</v>
      </c>
      <c r="B157" s="5" t="s">
        <v>284</v>
      </c>
      <c r="C157" s="5" t="s">
        <v>285</v>
      </c>
      <c r="D157" s="5" t="s">
        <v>29</v>
      </c>
      <c r="E157" s="5" t="s">
        <v>29</v>
      </c>
      <c r="F157" s="5" t="s">
        <v>75</v>
      </c>
      <c r="G157" s="5" t="s">
        <v>15</v>
      </c>
      <c r="H157" s="5">
        <v>62001</v>
      </c>
      <c r="I157" s="6" t="s">
        <v>31</v>
      </c>
    </row>
    <row r="158" spans="1:9" x14ac:dyDescent="0.25">
      <c r="A158" s="5">
        <v>4129</v>
      </c>
      <c r="B158" s="5" t="s">
        <v>286</v>
      </c>
      <c r="C158" s="5" t="s">
        <v>287</v>
      </c>
      <c r="D158" s="5" t="s">
        <v>29</v>
      </c>
      <c r="E158" s="5" t="s">
        <v>29</v>
      </c>
      <c r="F158" s="5" t="s">
        <v>75</v>
      </c>
      <c r="G158" s="5" t="s">
        <v>15</v>
      </c>
      <c r="H158" s="5">
        <v>62001</v>
      </c>
      <c r="I158" s="6" t="s">
        <v>31</v>
      </c>
    </row>
    <row r="159" spans="1:9" x14ac:dyDescent="0.25">
      <c r="A159" s="5">
        <v>4130</v>
      </c>
      <c r="B159" s="5" t="s">
        <v>288</v>
      </c>
      <c r="C159" s="5" t="s">
        <v>289</v>
      </c>
      <c r="D159" s="5" t="s">
        <v>29</v>
      </c>
      <c r="E159" s="5" t="s">
        <v>29</v>
      </c>
      <c r="F159" s="5" t="s">
        <v>75</v>
      </c>
      <c r="G159" s="5" t="s">
        <v>15</v>
      </c>
      <c r="H159" s="5">
        <v>62001</v>
      </c>
      <c r="I159" s="6" t="s">
        <v>31</v>
      </c>
    </row>
    <row r="160" spans="1:9" x14ac:dyDescent="0.25">
      <c r="A160" s="5">
        <v>4131</v>
      </c>
      <c r="B160" s="5" t="s">
        <v>290</v>
      </c>
      <c r="C160" s="5" t="s">
        <v>291</v>
      </c>
      <c r="D160" s="5" t="s">
        <v>29</v>
      </c>
      <c r="E160" s="5" t="s">
        <v>29</v>
      </c>
      <c r="F160" s="5" t="s">
        <v>75</v>
      </c>
      <c r="G160" s="5" t="s">
        <v>15</v>
      </c>
      <c r="H160" s="5">
        <v>62001</v>
      </c>
      <c r="I160" s="6" t="s">
        <v>31</v>
      </c>
    </row>
    <row r="161" spans="1:9" x14ac:dyDescent="0.25">
      <c r="A161" s="5">
        <v>4132</v>
      </c>
      <c r="B161" s="5" t="s">
        <v>292</v>
      </c>
      <c r="C161" s="5" t="s">
        <v>293</v>
      </c>
      <c r="D161" s="5" t="s">
        <v>29</v>
      </c>
      <c r="E161" s="5" t="s">
        <v>29</v>
      </c>
      <c r="F161" s="5" t="s">
        <v>75</v>
      </c>
      <c r="G161" s="5" t="s">
        <v>15</v>
      </c>
      <c r="H161" s="5">
        <v>62001</v>
      </c>
      <c r="I161" s="6" t="s">
        <v>31</v>
      </c>
    </row>
    <row r="162" spans="1:9" x14ac:dyDescent="0.25">
      <c r="A162" s="5">
        <v>4133</v>
      </c>
      <c r="B162" s="5" t="s">
        <v>294</v>
      </c>
      <c r="C162" s="5" t="s">
        <v>295</v>
      </c>
      <c r="D162" s="5" t="s">
        <v>29</v>
      </c>
      <c r="E162" s="5" t="s">
        <v>29</v>
      </c>
      <c r="F162" s="5" t="s">
        <v>152</v>
      </c>
      <c r="G162" s="5" t="s">
        <v>15</v>
      </c>
      <c r="H162" s="5">
        <v>61109</v>
      </c>
      <c r="I162" s="6" t="s">
        <v>31</v>
      </c>
    </row>
    <row r="163" spans="1:9" x14ac:dyDescent="0.25">
      <c r="A163" s="5">
        <v>4134</v>
      </c>
      <c r="B163" s="5" t="s">
        <v>296</v>
      </c>
      <c r="C163" s="5" t="s">
        <v>297</v>
      </c>
      <c r="D163" s="5" t="s">
        <v>29</v>
      </c>
      <c r="E163" s="5" t="s">
        <v>29</v>
      </c>
      <c r="F163" s="5" t="s">
        <v>201</v>
      </c>
      <c r="G163" s="5" t="s">
        <v>15</v>
      </c>
      <c r="H163" s="5">
        <v>62501</v>
      </c>
      <c r="I163" s="6" t="s">
        <v>31</v>
      </c>
    </row>
    <row r="164" spans="1:9" x14ac:dyDescent="0.25">
      <c r="A164" s="5">
        <v>4135</v>
      </c>
      <c r="B164" s="5" t="s">
        <v>298</v>
      </c>
      <c r="C164" s="5" t="s">
        <v>299</v>
      </c>
      <c r="D164" s="5" t="s">
        <v>29</v>
      </c>
      <c r="E164" s="5" t="s">
        <v>29</v>
      </c>
      <c r="F164" s="5" t="s">
        <v>149</v>
      </c>
      <c r="G164" s="5" t="s">
        <v>15</v>
      </c>
      <c r="H164" s="5">
        <v>61103</v>
      </c>
      <c r="I164" s="6" t="s">
        <v>31</v>
      </c>
    </row>
    <row r="165" spans="1:9" x14ac:dyDescent="0.25">
      <c r="A165" s="5">
        <v>4136</v>
      </c>
      <c r="B165" s="5" t="s">
        <v>300</v>
      </c>
      <c r="C165" s="5" t="s">
        <v>301</v>
      </c>
      <c r="D165" s="5" t="s">
        <v>29</v>
      </c>
      <c r="E165" s="5" t="s">
        <v>29</v>
      </c>
      <c r="F165" s="5" t="s">
        <v>158</v>
      </c>
      <c r="G165" s="5" t="s">
        <v>15</v>
      </c>
      <c r="H165" s="5">
        <v>62022</v>
      </c>
      <c r="I165" s="6" t="s">
        <v>31</v>
      </c>
    </row>
    <row r="166" spans="1:9" x14ac:dyDescent="0.25">
      <c r="A166" s="5">
        <v>4136</v>
      </c>
      <c r="B166" s="5" t="s">
        <v>300</v>
      </c>
      <c r="C166" s="5" t="s">
        <v>301</v>
      </c>
      <c r="D166" s="5" t="s">
        <v>29</v>
      </c>
      <c r="E166" s="5" t="s">
        <v>32</v>
      </c>
      <c r="F166" s="5" t="s">
        <v>158</v>
      </c>
      <c r="G166" s="5" t="s">
        <v>15</v>
      </c>
      <c r="H166" s="5">
        <v>62022</v>
      </c>
      <c r="I166" s="6" t="s">
        <v>31</v>
      </c>
    </row>
    <row r="167" spans="1:9" x14ac:dyDescent="0.25">
      <c r="A167" s="5">
        <v>4136</v>
      </c>
      <c r="B167" s="5" t="s">
        <v>300</v>
      </c>
      <c r="C167" s="5" t="s">
        <v>301</v>
      </c>
      <c r="D167" s="5" t="s">
        <v>32</v>
      </c>
      <c r="E167" s="5" t="s">
        <v>29</v>
      </c>
      <c r="F167" s="5" t="s">
        <v>158</v>
      </c>
      <c r="G167" s="5" t="s">
        <v>15</v>
      </c>
      <c r="H167" s="5">
        <v>62022</v>
      </c>
      <c r="I167" s="6" t="s">
        <v>31</v>
      </c>
    </row>
    <row r="168" spans="1:9" x14ac:dyDescent="0.25">
      <c r="A168" s="5">
        <v>4137</v>
      </c>
      <c r="B168" s="5" t="s">
        <v>302</v>
      </c>
      <c r="C168" s="5" t="s">
        <v>303</v>
      </c>
      <c r="D168" s="5" t="s">
        <v>29</v>
      </c>
      <c r="E168" s="5" t="s">
        <v>29</v>
      </c>
      <c r="F168" s="5" t="s">
        <v>143</v>
      </c>
      <c r="G168" s="5" t="s">
        <v>15</v>
      </c>
      <c r="H168" s="5">
        <v>61109</v>
      </c>
      <c r="I168" s="6" t="s">
        <v>31</v>
      </c>
    </row>
    <row r="169" spans="1:9" x14ac:dyDescent="0.25">
      <c r="A169" s="5">
        <v>4137</v>
      </c>
      <c r="B169" s="5" t="s">
        <v>302</v>
      </c>
      <c r="C169" s="5" t="s">
        <v>303</v>
      </c>
      <c r="D169" s="5" t="s">
        <v>29</v>
      </c>
      <c r="E169" s="5" t="s">
        <v>32</v>
      </c>
      <c r="F169" s="5" t="s">
        <v>143</v>
      </c>
      <c r="G169" s="5" t="s">
        <v>15</v>
      </c>
      <c r="H169" s="5">
        <v>61109</v>
      </c>
      <c r="I169" s="6" t="s">
        <v>31</v>
      </c>
    </row>
    <row r="170" spans="1:9" x14ac:dyDescent="0.25">
      <c r="A170" s="5">
        <v>4137</v>
      </c>
      <c r="B170" s="5" t="s">
        <v>302</v>
      </c>
      <c r="C170" s="5" t="s">
        <v>303</v>
      </c>
      <c r="D170" s="5" t="s">
        <v>32</v>
      </c>
      <c r="E170" s="5" t="s">
        <v>29</v>
      </c>
      <c r="F170" s="5" t="s">
        <v>143</v>
      </c>
      <c r="G170" s="5" t="s">
        <v>15</v>
      </c>
      <c r="H170" s="5">
        <v>61109</v>
      </c>
      <c r="I170" s="6" t="s">
        <v>31</v>
      </c>
    </row>
    <row r="171" spans="1:9" x14ac:dyDescent="0.25">
      <c r="A171" s="5">
        <v>4138</v>
      </c>
      <c r="B171" s="5" t="s">
        <v>304</v>
      </c>
      <c r="C171" s="5" t="s">
        <v>305</v>
      </c>
      <c r="D171" s="5" t="s">
        <v>29</v>
      </c>
      <c r="E171" s="5" t="s">
        <v>29</v>
      </c>
      <c r="F171" s="5" t="s">
        <v>143</v>
      </c>
      <c r="G171" s="5" t="s">
        <v>15</v>
      </c>
      <c r="H171" s="5">
        <v>61109</v>
      </c>
      <c r="I171" s="6" t="s">
        <v>31</v>
      </c>
    </row>
    <row r="172" spans="1:9" x14ac:dyDescent="0.25">
      <c r="A172" s="5">
        <v>4138</v>
      </c>
      <c r="B172" s="5" t="s">
        <v>304</v>
      </c>
      <c r="C172" s="5" t="s">
        <v>305</v>
      </c>
      <c r="D172" s="5" t="s">
        <v>29</v>
      </c>
      <c r="E172" s="5" t="s">
        <v>32</v>
      </c>
      <c r="F172" s="5" t="s">
        <v>143</v>
      </c>
      <c r="G172" s="5" t="s">
        <v>15</v>
      </c>
      <c r="H172" s="5">
        <v>61109</v>
      </c>
      <c r="I172" s="6" t="s">
        <v>31</v>
      </c>
    </row>
    <row r="173" spans="1:9" x14ac:dyDescent="0.25">
      <c r="A173" s="5">
        <v>4138</v>
      </c>
      <c r="B173" s="5" t="s">
        <v>304</v>
      </c>
      <c r="C173" s="5" t="s">
        <v>305</v>
      </c>
      <c r="D173" s="5" t="s">
        <v>32</v>
      </c>
      <c r="E173" s="5" t="s">
        <v>29</v>
      </c>
      <c r="F173" s="5" t="s">
        <v>143</v>
      </c>
      <c r="G173" s="5" t="s">
        <v>15</v>
      </c>
      <c r="H173" s="5">
        <v>61109</v>
      </c>
      <c r="I173" s="6" t="s">
        <v>31</v>
      </c>
    </row>
    <row r="174" spans="1:9" x14ac:dyDescent="0.25">
      <c r="A174" s="5">
        <v>4139</v>
      </c>
      <c r="B174" s="5" t="s">
        <v>306</v>
      </c>
      <c r="C174" s="5" t="s">
        <v>307</v>
      </c>
      <c r="D174" s="5" t="s">
        <v>29</v>
      </c>
      <c r="E174" s="5" t="s">
        <v>29</v>
      </c>
      <c r="F174" s="5" t="s">
        <v>75</v>
      </c>
      <c r="G174" s="5" t="s">
        <v>15</v>
      </c>
      <c r="H174" s="5">
        <v>62001</v>
      </c>
      <c r="I174" s="6" t="s">
        <v>31</v>
      </c>
    </row>
    <row r="175" spans="1:9" x14ac:dyDescent="0.25">
      <c r="A175" s="5">
        <v>4139</v>
      </c>
      <c r="B175" s="5" t="s">
        <v>306</v>
      </c>
      <c r="C175" s="5" t="s">
        <v>307</v>
      </c>
      <c r="D175" s="5" t="s">
        <v>29</v>
      </c>
      <c r="E175" s="5" t="s">
        <v>32</v>
      </c>
      <c r="F175" s="5" t="s">
        <v>134</v>
      </c>
      <c r="G175" s="5" t="s">
        <v>15</v>
      </c>
      <c r="H175" s="5">
        <v>62001</v>
      </c>
      <c r="I175" s="6" t="s">
        <v>31</v>
      </c>
    </row>
    <row r="176" spans="1:9" x14ac:dyDescent="0.25">
      <c r="A176" s="5">
        <v>4140</v>
      </c>
      <c r="B176" s="5" t="s">
        <v>308</v>
      </c>
      <c r="C176" s="5" t="s">
        <v>309</v>
      </c>
      <c r="D176" s="5" t="s">
        <v>29</v>
      </c>
      <c r="E176" s="5" t="s">
        <v>29</v>
      </c>
      <c r="F176" s="5" t="s">
        <v>91</v>
      </c>
      <c r="G176" s="5" t="s">
        <v>15</v>
      </c>
      <c r="H176" s="5">
        <v>62008</v>
      </c>
      <c r="I176" s="6" t="s">
        <v>31</v>
      </c>
    </row>
    <row r="177" spans="1:9" x14ac:dyDescent="0.25">
      <c r="A177" s="5">
        <v>4141</v>
      </c>
      <c r="B177" s="5" t="s">
        <v>310</v>
      </c>
      <c r="C177" s="5" t="s">
        <v>311</v>
      </c>
      <c r="D177" s="5" t="s">
        <v>29</v>
      </c>
      <c r="E177" s="5" t="s">
        <v>29</v>
      </c>
      <c r="F177" s="5" t="s">
        <v>205</v>
      </c>
      <c r="G177" s="5" t="s">
        <v>15</v>
      </c>
      <c r="H177" s="5">
        <v>61101</v>
      </c>
      <c r="I177" s="6" t="s">
        <v>31</v>
      </c>
    </row>
    <row r="178" spans="1:9" x14ac:dyDescent="0.25">
      <c r="A178" s="5">
        <v>4145</v>
      </c>
      <c r="B178" s="5" t="s">
        <v>312</v>
      </c>
      <c r="C178" s="5" t="s">
        <v>313</v>
      </c>
      <c r="D178" s="5" t="s">
        <v>29</v>
      </c>
      <c r="E178" s="5" t="s">
        <v>29</v>
      </c>
      <c r="F178" s="5" t="s">
        <v>91</v>
      </c>
      <c r="G178" s="5" t="s">
        <v>15</v>
      </c>
      <c r="H178" s="5">
        <v>62008</v>
      </c>
      <c r="I178" s="6" t="s">
        <v>31</v>
      </c>
    </row>
    <row r="179" spans="1:9" x14ac:dyDescent="0.25">
      <c r="A179" s="5">
        <v>4146</v>
      </c>
      <c r="B179" s="5" t="s">
        <v>314</v>
      </c>
      <c r="C179" s="5" t="s">
        <v>315</v>
      </c>
      <c r="D179" s="5" t="s">
        <v>29</v>
      </c>
      <c r="E179" s="5" t="s">
        <v>29</v>
      </c>
      <c r="F179" s="5" t="s">
        <v>131</v>
      </c>
      <c r="G179" s="5" t="s">
        <v>15</v>
      </c>
      <c r="H179" s="5">
        <v>62008</v>
      </c>
      <c r="I179" s="6" t="s">
        <v>31</v>
      </c>
    </row>
    <row r="180" spans="1:9" x14ac:dyDescent="0.25">
      <c r="A180" s="5">
        <v>4147</v>
      </c>
      <c r="B180" s="5" t="s">
        <v>316</v>
      </c>
      <c r="C180" s="5" t="s">
        <v>317</v>
      </c>
      <c r="D180" s="5" t="s">
        <v>29</v>
      </c>
      <c r="E180" s="5" t="s">
        <v>29</v>
      </c>
      <c r="F180" s="5" t="s">
        <v>131</v>
      </c>
      <c r="G180" s="5" t="s">
        <v>15</v>
      </c>
      <c r="H180" s="5">
        <v>62008</v>
      </c>
      <c r="I180" s="6" t="s">
        <v>31</v>
      </c>
    </row>
    <row r="181" spans="1:9" x14ac:dyDescent="0.25">
      <c r="A181" s="5">
        <v>4148</v>
      </c>
      <c r="B181" s="5" t="s">
        <v>318</v>
      </c>
      <c r="C181" s="5" t="s">
        <v>319</v>
      </c>
      <c r="D181" s="5" t="s">
        <v>29</v>
      </c>
      <c r="E181" s="5" t="s">
        <v>29</v>
      </c>
      <c r="F181" s="5" t="s">
        <v>123</v>
      </c>
      <c r="G181" s="5" t="s">
        <v>15</v>
      </c>
      <c r="H181" s="5">
        <v>62008</v>
      </c>
      <c r="I181" s="6" t="s">
        <v>31</v>
      </c>
    </row>
    <row r="182" spans="1:9" x14ac:dyDescent="0.25">
      <c r="A182" s="5">
        <v>4149</v>
      </c>
      <c r="B182" s="5" t="s">
        <v>320</v>
      </c>
      <c r="C182" s="5" t="s">
        <v>321</v>
      </c>
      <c r="D182" s="5" t="s">
        <v>29</v>
      </c>
      <c r="E182" s="5" t="s">
        <v>29</v>
      </c>
      <c r="F182" s="5" t="s">
        <v>123</v>
      </c>
      <c r="G182" s="5" t="s">
        <v>15</v>
      </c>
      <c r="H182" s="5">
        <v>62008</v>
      </c>
      <c r="I182" s="6" t="s">
        <v>31</v>
      </c>
    </row>
    <row r="183" spans="1:9" x14ac:dyDescent="0.25">
      <c r="A183" s="5">
        <v>4150</v>
      </c>
      <c r="B183" s="5" t="s">
        <v>322</v>
      </c>
      <c r="C183" s="5" t="s">
        <v>323</v>
      </c>
      <c r="D183" s="5" t="s">
        <v>29</v>
      </c>
      <c r="E183" s="5" t="s">
        <v>29</v>
      </c>
      <c r="F183" s="5" t="s">
        <v>127</v>
      </c>
      <c r="G183" s="5" t="s">
        <v>15</v>
      </c>
      <c r="H183" s="5">
        <v>62008</v>
      </c>
      <c r="I183" s="6" t="s">
        <v>31</v>
      </c>
    </row>
    <row r="184" spans="1:9" x14ac:dyDescent="0.25">
      <c r="A184" s="5">
        <v>4151</v>
      </c>
      <c r="B184" s="5" t="s">
        <v>324</v>
      </c>
      <c r="C184" s="5" t="s">
        <v>325</v>
      </c>
      <c r="D184" s="5" t="s">
        <v>29</v>
      </c>
      <c r="E184" s="5" t="s">
        <v>29</v>
      </c>
      <c r="F184" s="5" t="s">
        <v>127</v>
      </c>
      <c r="G184" s="5" t="s">
        <v>15</v>
      </c>
      <c r="H184" s="5">
        <v>62008</v>
      </c>
      <c r="I184" s="6" t="s">
        <v>31</v>
      </c>
    </row>
    <row r="185" spans="1:9" x14ac:dyDescent="0.25">
      <c r="A185" s="5">
        <v>4156</v>
      </c>
      <c r="B185" s="5" t="s">
        <v>326</v>
      </c>
      <c r="C185" s="5" t="s">
        <v>327</v>
      </c>
      <c r="D185" s="5" t="s">
        <v>29</v>
      </c>
      <c r="E185" s="5" t="s">
        <v>29</v>
      </c>
      <c r="F185" s="5" t="s">
        <v>233</v>
      </c>
      <c r="G185" s="5" t="s">
        <v>15</v>
      </c>
      <c r="H185" s="5">
        <v>62001</v>
      </c>
      <c r="I185" s="6" t="s">
        <v>31</v>
      </c>
    </row>
    <row r="186" spans="1:9" x14ac:dyDescent="0.25">
      <c r="A186" s="5">
        <v>4156</v>
      </c>
      <c r="B186" s="5" t="s">
        <v>326</v>
      </c>
      <c r="C186" s="5" t="s">
        <v>327</v>
      </c>
      <c r="D186" s="5" t="s">
        <v>29</v>
      </c>
      <c r="E186" s="5" t="s">
        <v>32</v>
      </c>
      <c r="F186" s="5" t="s">
        <v>234</v>
      </c>
      <c r="G186" s="5" t="s">
        <v>15</v>
      </c>
      <c r="H186" s="5">
        <v>62001</v>
      </c>
      <c r="I186" s="6" t="s">
        <v>31</v>
      </c>
    </row>
    <row r="187" spans="1:9" x14ac:dyDescent="0.25">
      <c r="A187" s="5">
        <v>4157</v>
      </c>
      <c r="B187" s="5" t="s">
        <v>328</v>
      </c>
      <c r="C187" s="5" t="s">
        <v>329</v>
      </c>
      <c r="D187" s="5" t="s">
        <v>29</v>
      </c>
      <c r="E187" s="5" t="s">
        <v>29</v>
      </c>
      <c r="F187" s="5" t="s">
        <v>230</v>
      </c>
      <c r="G187" s="5" t="s">
        <v>15</v>
      </c>
      <c r="H187" s="5">
        <v>62001</v>
      </c>
      <c r="I187" s="6" t="s">
        <v>31</v>
      </c>
    </row>
    <row r="188" spans="1:9" x14ac:dyDescent="0.25">
      <c r="A188" s="5">
        <v>4157</v>
      </c>
      <c r="B188" s="5" t="s">
        <v>328</v>
      </c>
      <c r="C188" s="5" t="s">
        <v>329</v>
      </c>
      <c r="D188" s="5" t="s">
        <v>29</v>
      </c>
      <c r="E188" s="5" t="s">
        <v>32</v>
      </c>
      <c r="F188" s="5" t="s">
        <v>229</v>
      </c>
      <c r="G188" s="5" t="s">
        <v>15</v>
      </c>
      <c r="H188" s="5">
        <v>62001</v>
      </c>
      <c r="I188" s="6" t="s">
        <v>31</v>
      </c>
    </row>
    <row r="189" spans="1:9" x14ac:dyDescent="0.25">
      <c r="A189" s="5">
        <v>4158</v>
      </c>
      <c r="B189" s="5" t="s">
        <v>330</v>
      </c>
      <c r="C189" s="5" t="s">
        <v>331</v>
      </c>
      <c r="D189" s="5" t="s">
        <v>29</v>
      </c>
      <c r="E189" s="5" t="s">
        <v>29</v>
      </c>
      <c r="F189" s="5" t="s">
        <v>75</v>
      </c>
      <c r="G189" s="5" t="s">
        <v>15</v>
      </c>
      <c r="H189" s="5">
        <v>62001</v>
      </c>
      <c r="I189" s="6" t="s">
        <v>31</v>
      </c>
    </row>
    <row r="190" spans="1:9" x14ac:dyDescent="0.25">
      <c r="A190" s="5">
        <v>4159</v>
      </c>
      <c r="B190" s="5" t="s">
        <v>332</v>
      </c>
      <c r="C190" s="5" t="s">
        <v>333</v>
      </c>
      <c r="D190" s="5" t="s">
        <v>29</v>
      </c>
      <c r="E190" s="5" t="s">
        <v>29</v>
      </c>
      <c r="F190" s="5" t="s">
        <v>75</v>
      </c>
      <c r="G190" s="5" t="s">
        <v>15</v>
      </c>
      <c r="H190" s="5">
        <v>62001</v>
      </c>
      <c r="I190" s="6" t="s">
        <v>31</v>
      </c>
    </row>
    <row r="191" spans="1:9" x14ac:dyDescent="0.25">
      <c r="A191" s="5">
        <v>4160</v>
      </c>
      <c r="B191" s="5" t="s">
        <v>334</v>
      </c>
      <c r="C191" s="5" t="s">
        <v>335</v>
      </c>
      <c r="D191" s="5" t="s">
        <v>29</v>
      </c>
      <c r="E191" s="5" t="s">
        <v>29</v>
      </c>
      <c r="F191" s="5" t="s">
        <v>75</v>
      </c>
      <c r="G191" s="5" t="s">
        <v>15</v>
      </c>
      <c r="H191" s="5">
        <v>62001</v>
      </c>
      <c r="I191" s="6" t="s">
        <v>336</v>
      </c>
    </row>
    <row r="192" spans="1:9" x14ac:dyDescent="0.25">
      <c r="A192" s="5">
        <v>4160</v>
      </c>
      <c r="B192" s="5" t="s">
        <v>334</v>
      </c>
      <c r="C192" s="5" t="s">
        <v>335</v>
      </c>
      <c r="D192" s="5" t="s">
        <v>29</v>
      </c>
      <c r="E192" s="5" t="s">
        <v>29</v>
      </c>
      <c r="F192" s="5" t="s">
        <v>337</v>
      </c>
      <c r="G192" s="5" t="s">
        <v>16</v>
      </c>
      <c r="H192" s="5">
        <v>71309</v>
      </c>
      <c r="I192" s="6" t="s">
        <v>336</v>
      </c>
    </row>
    <row r="193" spans="1:9" x14ac:dyDescent="0.25">
      <c r="A193" s="5">
        <v>4163</v>
      </c>
      <c r="B193" s="5" t="s">
        <v>338</v>
      </c>
      <c r="C193" s="5" t="s">
        <v>339</v>
      </c>
      <c r="D193" s="5" t="s">
        <v>29</v>
      </c>
      <c r="E193" s="5" t="s">
        <v>29</v>
      </c>
      <c r="F193" s="5" t="s">
        <v>340</v>
      </c>
      <c r="G193" s="5" t="s">
        <v>15</v>
      </c>
      <c r="H193" s="5">
        <v>61109</v>
      </c>
      <c r="I193" s="6" t="s">
        <v>31</v>
      </c>
    </row>
    <row r="194" spans="1:9" x14ac:dyDescent="0.25">
      <c r="A194" s="5">
        <v>4163</v>
      </c>
      <c r="B194" s="5" t="s">
        <v>338</v>
      </c>
      <c r="C194" s="5" t="s">
        <v>339</v>
      </c>
      <c r="D194" s="5" t="s">
        <v>29</v>
      </c>
      <c r="E194" s="5" t="s">
        <v>32</v>
      </c>
      <c r="F194" s="5" t="s">
        <v>340</v>
      </c>
      <c r="G194" s="5" t="s">
        <v>15</v>
      </c>
      <c r="H194" s="5">
        <v>61109</v>
      </c>
      <c r="I194" s="6" t="s">
        <v>31</v>
      </c>
    </row>
    <row r="195" spans="1:9" x14ac:dyDescent="0.25">
      <c r="A195" s="5">
        <v>4167</v>
      </c>
      <c r="B195" s="5" t="s">
        <v>341</v>
      </c>
      <c r="C195" s="5" t="s">
        <v>342</v>
      </c>
      <c r="D195" s="5" t="s">
        <v>29</v>
      </c>
      <c r="E195" s="5" t="s">
        <v>29</v>
      </c>
      <c r="F195" s="5" t="s">
        <v>205</v>
      </c>
      <c r="G195" s="5" t="s">
        <v>15</v>
      </c>
      <c r="H195" s="5">
        <v>61101</v>
      </c>
      <c r="I195" s="6" t="s">
        <v>31</v>
      </c>
    </row>
    <row r="196" spans="1:9" x14ac:dyDescent="0.25">
      <c r="A196" s="5">
        <v>4167</v>
      </c>
      <c r="B196" s="5" t="s">
        <v>341</v>
      </c>
      <c r="C196" s="5" t="s">
        <v>342</v>
      </c>
      <c r="D196" s="5" t="s">
        <v>29</v>
      </c>
      <c r="E196" s="5" t="s">
        <v>32</v>
      </c>
      <c r="F196" s="5" t="s">
        <v>205</v>
      </c>
      <c r="G196" s="5" t="s">
        <v>15</v>
      </c>
      <c r="H196" s="5">
        <v>61101</v>
      </c>
      <c r="I196" s="6" t="s">
        <v>31</v>
      </c>
    </row>
    <row r="197" spans="1:9" x14ac:dyDescent="0.25">
      <c r="A197" s="5">
        <v>4168</v>
      </c>
      <c r="B197" s="5" t="s">
        <v>343</v>
      </c>
      <c r="C197" s="5" t="s">
        <v>344</v>
      </c>
      <c r="D197" s="5" t="s">
        <v>29</v>
      </c>
      <c r="E197" s="5" t="s">
        <v>29</v>
      </c>
      <c r="F197" s="5" t="s">
        <v>30</v>
      </c>
      <c r="G197" s="5" t="s">
        <v>15</v>
      </c>
      <c r="H197" s="5">
        <v>62001</v>
      </c>
      <c r="I197" s="6" t="s">
        <v>31</v>
      </c>
    </row>
    <row r="198" spans="1:9" x14ac:dyDescent="0.25">
      <c r="A198" s="5">
        <v>4171</v>
      </c>
      <c r="B198" s="5" t="s">
        <v>345</v>
      </c>
      <c r="C198" s="5" t="s">
        <v>346</v>
      </c>
      <c r="D198" s="5" t="s">
        <v>29</v>
      </c>
      <c r="E198" s="5" t="s">
        <v>29</v>
      </c>
      <c r="F198" s="5" t="s">
        <v>75</v>
      </c>
      <c r="G198" s="5" t="s">
        <v>15</v>
      </c>
      <c r="H198" s="5">
        <v>62001</v>
      </c>
      <c r="I198" s="6" t="s">
        <v>31</v>
      </c>
    </row>
    <row r="199" spans="1:9" x14ac:dyDescent="0.25">
      <c r="A199" s="5">
        <v>4172</v>
      </c>
      <c r="B199" s="5" t="s">
        <v>347</v>
      </c>
      <c r="C199" s="5" t="s">
        <v>348</v>
      </c>
      <c r="D199" s="5" t="s">
        <v>29</v>
      </c>
      <c r="E199" s="5" t="s">
        <v>29</v>
      </c>
      <c r="F199" s="5" t="s">
        <v>75</v>
      </c>
      <c r="G199" s="5" t="s">
        <v>15</v>
      </c>
      <c r="H199" s="5">
        <v>62001</v>
      </c>
      <c r="I199" s="6" t="s">
        <v>31</v>
      </c>
    </row>
    <row r="200" spans="1:9" x14ac:dyDescent="0.25">
      <c r="A200" s="5">
        <v>4182</v>
      </c>
      <c r="B200" s="5" t="s">
        <v>349</v>
      </c>
      <c r="C200" s="5" t="s">
        <v>350</v>
      </c>
      <c r="D200" s="5" t="s">
        <v>29</v>
      </c>
      <c r="E200" s="5" t="s">
        <v>29</v>
      </c>
      <c r="F200" s="5" t="s">
        <v>75</v>
      </c>
      <c r="G200" s="5" t="s">
        <v>15</v>
      </c>
      <c r="H200" s="5">
        <v>62001</v>
      </c>
      <c r="I200" s="6" t="s">
        <v>31</v>
      </c>
    </row>
    <row r="201" spans="1:9" x14ac:dyDescent="0.25">
      <c r="A201" s="5">
        <v>4185</v>
      </c>
      <c r="B201" s="5" t="s">
        <v>351</v>
      </c>
      <c r="C201" s="5" t="s">
        <v>352</v>
      </c>
      <c r="D201" s="5" t="s">
        <v>29</v>
      </c>
      <c r="E201" s="5" t="s">
        <v>29</v>
      </c>
      <c r="F201" s="5" t="s">
        <v>75</v>
      </c>
      <c r="G201" s="5" t="s">
        <v>15</v>
      </c>
      <c r="H201" s="5">
        <v>62001</v>
      </c>
      <c r="I201" s="6" t="s">
        <v>31</v>
      </c>
    </row>
    <row r="202" spans="1:9" x14ac:dyDescent="0.25">
      <c r="A202" s="5">
        <v>4188</v>
      </c>
      <c r="B202" s="5" t="s">
        <v>353</v>
      </c>
      <c r="C202" s="5" t="s">
        <v>354</v>
      </c>
      <c r="D202" s="5" t="s">
        <v>29</v>
      </c>
      <c r="E202" s="5" t="s">
        <v>29</v>
      </c>
      <c r="F202" s="5" t="s">
        <v>75</v>
      </c>
      <c r="G202" s="5" t="s">
        <v>15</v>
      </c>
      <c r="H202" s="5">
        <v>62001</v>
      </c>
      <c r="I202" s="6" t="s">
        <v>31</v>
      </c>
    </row>
    <row r="203" spans="1:9" x14ac:dyDescent="0.25">
      <c r="A203" s="5">
        <v>4188</v>
      </c>
      <c r="B203" s="5" t="s">
        <v>353</v>
      </c>
      <c r="C203" s="5" t="s">
        <v>354</v>
      </c>
      <c r="D203" s="5" t="s">
        <v>29</v>
      </c>
      <c r="E203" s="5" t="s">
        <v>32</v>
      </c>
      <c r="F203" s="5" t="s">
        <v>134</v>
      </c>
      <c r="G203" s="5" t="s">
        <v>15</v>
      </c>
      <c r="H203" s="5">
        <v>62002</v>
      </c>
      <c r="I203" s="6" t="s">
        <v>31</v>
      </c>
    </row>
    <row r="204" spans="1:9" x14ac:dyDescent="0.25">
      <c r="A204" s="5">
        <v>4191</v>
      </c>
      <c r="B204" s="5" t="s">
        <v>355</v>
      </c>
      <c r="C204" s="5" t="s">
        <v>356</v>
      </c>
      <c r="D204" s="5" t="s">
        <v>29</v>
      </c>
      <c r="E204" s="5" t="s">
        <v>29</v>
      </c>
      <c r="F204" s="5" t="s">
        <v>131</v>
      </c>
      <c r="G204" s="5" t="s">
        <v>15</v>
      </c>
      <c r="H204" s="5">
        <v>62008</v>
      </c>
      <c r="I204" s="6" t="s">
        <v>31</v>
      </c>
    </row>
    <row r="205" spans="1:9" x14ac:dyDescent="0.25">
      <c r="A205" s="5">
        <v>4191</v>
      </c>
      <c r="B205" s="5" t="s">
        <v>355</v>
      </c>
      <c r="C205" s="5" t="s">
        <v>356</v>
      </c>
      <c r="D205" s="5" t="s">
        <v>29</v>
      </c>
      <c r="E205" s="5" t="s">
        <v>32</v>
      </c>
      <c r="F205" s="5" t="s">
        <v>357</v>
      </c>
      <c r="G205" s="5" t="s">
        <v>15</v>
      </c>
      <c r="H205" s="5">
        <v>62009</v>
      </c>
      <c r="I205" s="6" t="s">
        <v>31</v>
      </c>
    </row>
    <row r="206" spans="1:9" x14ac:dyDescent="0.25">
      <c r="A206" s="5">
        <v>4192</v>
      </c>
      <c r="B206" s="5" t="s">
        <v>358</v>
      </c>
      <c r="C206" s="5" t="s">
        <v>359</v>
      </c>
      <c r="D206" s="5" t="s">
        <v>29</v>
      </c>
      <c r="E206" s="5" t="s">
        <v>29</v>
      </c>
      <c r="F206" s="5" t="s">
        <v>30</v>
      </c>
      <c r="G206" s="5" t="s">
        <v>15</v>
      </c>
      <c r="H206" s="5">
        <v>62001</v>
      </c>
      <c r="I206" s="6" t="s">
        <v>31</v>
      </c>
    </row>
    <row r="207" spans="1:9" x14ac:dyDescent="0.25">
      <c r="A207" s="5">
        <v>4192</v>
      </c>
      <c r="B207" s="5" t="s">
        <v>358</v>
      </c>
      <c r="C207" s="5" t="s">
        <v>359</v>
      </c>
      <c r="D207" s="5" t="s">
        <v>29</v>
      </c>
      <c r="E207" s="5" t="s">
        <v>32</v>
      </c>
      <c r="F207" s="5" t="s">
        <v>33</v>
      </c>
      <c r="G207" s="5" t="s">
        <v>15</v>
      </c>
      <c r="H207" s="5">
        <v>62002</v>
      </c>
      <c r="I207" s="6" t="s">
        <v>31</v>
      </c>
    </row>
    <row r="208" spans="1:9" x14ac:dyDescent="0.25">
      <c r="A208" s="5">
        <v>4193</v>
      </c>
      <c r="B208" s="5" t="s">
        <v>360</v>
      </c>
      <c r="C208" s="5" t="s">
        <v>361</v>
      </c>
      <c r="D208" s="5" t="s">
        <v>29</v>
      </c>
      <c r="E208" s="5" t="s">
        <v>29</v>
      </c>
      <c r="F208" s="5" t="s">
        <v>30</v>
      </c>
      <c r="G208" s="5" t="s">
        <v>15</v>
      </c>
      <c r="H208" s="5">
        <v>62001</v>
      </c>
      <c r="I208" s="6" t="s">
        <v>31</v>
      </c>
    </row>
    <row r="209" spans="1:9" x14ac:dyDescent="0.25">
      <c r="A209" s="5">
        <v>4193</v>
      </c>
      <c r="B209" s="5" t="s">
        <v>360</v>
      </c>
      <c r="C209" s="5" t="s">
        <v>361</v>
      </c>
      <c r="D209" s="5" t="s">
        <v>29</v>
      </c>
      <c r="E209" s="5" t="s">
        <v>32</v>
      </c>
      <c r="F209" s="5" t="s">
        <v>33</v>
      </c>
      <c r="G209" s="5" t="s">
        <v>15</v>
      </c>
      <c r="H209" s="5">
        <v>62002</v>
      </c>
      <c r="I209" s="6" t="s">
        <v>31</v>
      </c>
    </row>
    <row r="210" spans="1:9" x14ac:dyDescent="0.25">
      <c r="A210" s="5">
        <v>4194</v>
      </c>
      <c r="B210" s="5" t="s">
        <v>362</v>
      </c>
      <c r="C210" s="5" t="s">
        <v>362</v>
      </c>
      <c r="D210" s="5" t="s">
        <v>29</v>
      </c>
      <c r="E210" s="5" t="s">
        <v>29</v>
      </c>
      <c r="F210" s="5" t="s">
        <v>75</v>
      </c>
      <c r="G210" s="5" t="s">
        <v>15</v>
      </c>
      <c r="H210" s="5">
        <v>62001</v>
      </c>
      <c r="I210" s="6" t="s">
        <v>31</v>
      </c>
    </row>
    <row r="211" spans="1:9" x14ac:dyDescent="0.25">
      <c r="A211" s="5">
        <v>4195</v>
      </c>
      <c r="B211" s="5" t="s">
        <v>363</v>
      </c>
      <c r="C211" s="5" t="s">
        <v>363</v>
      </c>
      <c r="D211" s="5" t="s">
        <v>29</v>
      </c>
      <c r="E211" s="5" t="s">
        <v>29</v>
      </c>
      <c r="F211" s="5" t="s">
        <v>75</v>
      </c>
      <c r="G211" s="5" t="s">
        <v>15</v>
      </c>
      <c r="H211" s="5">
        <v>62001</v>
      </c>
      <c r="I211" s="6" t="s">
        <v>31</v>
      </c>
    </row>
    <row r="212" spans="1:9" x14ac:dyDescent="0.25">
      <c r="A212" s="5">
        <v>4196</v>
      </c>
      <c r="B212" s="5" t="s">
        <v>364</v>
      </c>
      <c r="C212" s="5" t="s">
        <v>365</v>
      </c>
      <c r="D212" s="5" t="s">
        <v>29</v>
      </c>
      <c r="E212" s="5" t="s">
        <v>29</v>
      </c>
      <c r="F212" s="5" t="s">
        <v>75</v>
      </c>
      <c r="G212" s="5" t="s">
        <v>15</v>
      </c>
      <c r="H212" s="5">
        <v>62001</v>
      </c>
      <c r="I212" s="6" t="s">
        <v>31</v>
      </c>
    </row>
    <row r="213" spans="1:9" x14ac:dyDescent="0.25">
      <c r="A213" s="5">
        <v>4197</v>
      </c>
      <c r="B213" s="5" t="s">
        <v>366</v>
      </c>
      <c r="C213" s="5" t="s">
        <v>367</v>
      </c>
      <c r="D213" s="5" t="s">
        <v>29</v>
      </c>
      <c r="E213" s="5" t="s">
        <v>29</v>
      </c>
      <c r="F213" s="5" t="s">
        <v>255</v>
      </c>
      <c r="G213" s="5" t="s">
        <v>15</v>
      </c>
      <c r="H213" s="5">
        <v>62001</v>
      </c>
      <c r="I213" s="6" t="s">
        <v>31</v>
      </c>
    </row>
    <row r="214" spans="1:9" x14ac:dyDescent="0.25">
      <c r="A214" s="5">
        <v>4198</v>
      </c>
      <c r="B214" s="5" t="s">
        <v>368</v>
      </c>
      <c r="C214" s="5" t="s">
        <v>369</v>
      </c>
      <c r="D214" s="5" t="s">
        <v>29</v>
      </c>
      <c r="E214" s="5" t="s">
        <v>29</v>
      </c>
      <c r="F214" s="5" t="s">
        <v>75</v>
      </c>
      <c r="G214" s="5" t="s">
        <v>15</v>
      </c>
      <c r="H214" s="5">
        <v>62001</v>
      </c>
      <c r="I214" s="6" t="s">
        <v>31</v>
      </c>
    </row>
    <row r="215" spans="1:9" x14ac:dyDescent="0.25">
      <c r="A215" s="5">
        <v>4199</v>
      </c>
      <c r="B215" s="5" t="s">
        <v>370</v>
      </c>
      <c r="C215" s="5" t="s">
        <v>371</v>
      </c>
      <c r="D215" s="5" t="s">
        <v>29</v>
      </c>
      <c r="E215" s="5" t="s">
        <v>29</v>
      </c>
      <c r="F215" s="5" t="s">
        <v>143</v>
      </c>
      <c r="G215" s="5" t="s">
        <v>15</v>
      </c>
      <c r="H215" s="5">
        <v>61109</v>
      </c>
      <c r="I215" s="6" t="s">
        <v>31</v>
      </c>
    </row>
    <row r="216" spans="1:9" x14ac:dyDescent="0.25">
      <c r="A216" s="5">
        <v>4200</v>
      </c>
      <c r="B216" s="5" t="s">
        <v>372</v>
      </c>
      <c r="C216" s="5" t="s">
        <v>373</v>
      </c>
      <c r="D216" s="5" t="s">
        <v>29</v>
      </c>
      <c r="E216" s="5" t="s">
        <v>29</v>
      </c>
      <c r="F216" s="5" t="s">
        <v>143</v>
      </c>
      <c r="G216" s="5" t="s">
        <v>15</v>
      </c>
      <c r="H216" s="5">
        <v>61109</v>
      </c>
      <c r="I216" s="6" t="s">
        <v>31</v>
      </c>
    </row>
    <row r="217" spans="1:9" x14ac:dyDescent="0.25">
      <c r="A217" s="5">
        <v>4201</v>
      </c>
      <c r="B217" s="5" t="s">
        <v>374</v>
      </c>
      <c r="C217" s="5" t="s">
        <v>375</v>
      </c>
      <c r="D217" s="5" t="s">
        <v>29</v>
      </c>
      <c r="E217" s="5" t="s">
        <v>29</v>
      </c>
      <c r="F217" s="5" t="s">
        <v>233</v>
      </c>
      <c r="G217" s="5" t="s">
        <v>15</v>
      </c>
      <c r="H217" s="5">
        <v>62001</v>
      </c>
      <c r="I217" s="6" t="s">
        <v>31</v>
      </c>
    </row>
    <row r="218" spans="1:9" x14ac:dyDescent="0.25">
      <c r="A218" s="5">
        <v>4202</v>
      </c>
      <c r="B218" s="5" t="s">
        <v>376</v>
      </c>
      <c r="C218" s="5" t="s">
        <v>377</v>
      </c>
      <c r="D218" s="5" t="s">
        <v>29</v>
      </c>
      <c r="E218" s="5" t="s">
        <v>29</v>
      </c>
      <c r="F218" s="5" t="s">
        <v>233</v>
      </c>
      <c r="G218" s="5" t="s">
        <v>15</v>
      </c>
      <c r="H218" s="5">
        <v>62001</v>
      </c>
      <c r="I218" s="6" t="s">
        <v>31</v>
      </c>
    </row>
    <row r="219" spans="1:9" x14ac:dyDescent="0.25">
      <c r="A219" s="5">
        <v>4203</v>
      </c>
      <c r="B219" s="5" t="s">
        <v>378</v>
      </c>
      <c r="C219" s="5" t="s">
        <v>379</v>
      </c>
      <c r="D219" s="5" t="s">
        <v>29</v>
      </c>
      <c r="E219" s="5" t="s">
        <v>29</v>
      </c>
      <c r="F219" s="5" t="s">
        <v>263</v>
      </c>
      <c r="G219" s="5" t="s">
        <v>15</v>
      </c>
      <c r="H219" s="5">
        <v>62001</v>
      </c>
      <c r="I219" s="6" t="s">
        <v>31</v>
      </c>
    </row>
    <row r="220" spans="1:9" x14ac:dyDescent="0.25">
      <c r="A220" s="5">
        <v>4204</v>
      </c>
      <c r="B220" s="5" t="s">
        <v>380</v>
      </c>
      <c r="C220" s="5" t="s">
        <v>381</v>
      </c>
      <c r="D220" s="5" t="s">
        <v>29</v>
      </c>
      <c r="E220" s="5" t="s">
        <v>29</v>
      </c>
      <c r="F220" s="5" t="s">
        <v>263</v>
      </c>
      <c r="G220" s="5" t="s">
        <v>15</v>
      </c>
      <c r="H220" s="5">
        <v>62001</v>
      </c>
      <c r="I220" s="6" t="s">
        <v>31</v>
      </c>
    </row>
    <row r="221" spans="1:9" x14ac:dyDescent="0.25">
      <c r="A221" s="5">
        <v>4205</v>
      </c>
      <c r="B221" s="5" t="s">
        <v>382</v>
      </c>
      <c r="C221" s="5" t="s">
        <v>383</v>
      </c>
      <c r="D221" s="5" t="s">
        <v>29</v>
      </c>
      <c r="E221" s="5" t="s">
        <v>29</v>
      </c>
      <c r="F221" s="5" t="s">
        <v>263</v>
      </c>
      <c r="G221" s="5" t="s">
        <v>15</v>
      </c>
      <c r="H221" s="5">
        <v>62001</v>
      </c>
      <c r="I221" s="6" t="s">
        <v>31</v>
      </c>
    </row>
    <row r="222" spans="1:9" x14ac:dyDescent="0.25">
      <c r="A222" s="5">
        <v>4206</v>
      </c>
      <c r="B222" s="5" t="s">
        <v>384</v>
      </c>
      <c r="C222" s="5" t="s">
        <v>385</v>
      </c>
      <c r="D222" s="5" t="s">
        <v>29</v>
      </c>
      <c r="E222" s="5" t="s">
        <v>29</v>
      </c>
      <c r="F222" s="5" t="s">
        <v>246</v>
      </c>
      <c r="G222" s="5" t="s">
        <v>15</v>
      </c>
      <c r="H222" s="5">
        <v>61109</v>
      </c>
      <c r="I222" s="6" t="s">
        <v>31</v>
      </c>
    </row>
    <row r="223" spans="1:9" x14ac:dyDescent="0.25">
      <c r="A223" s="5">
        <v>4206</v>
      </c>
      <c r="B223" s="5" t="s">
        <v>384</v>
      </c>
      <c r="C223" s="5" t="s">
        <v>385</v>
      </c>
      <c r="D223" s="5" t="s">
        <v>29</v>
      </c>
      <c r="E223" s="5" t="s">
        <v>32</v>
      </c>
      <c r="F223" s="5" t="s">
        <v>246</v>
      </c>
      <c r="G223" s="5" t="s">
        <v>15</v>
      </c>
      <c r="H223" s="5">
        <v>61109</v>
      </c>
      <c r="I223" s="6" t="s">
        <v>31</v>
      </c>
    </row>
    <row r="224" spans="1:9" x14ac:dyDescent="0.25">
      <c r="A224" s="5">
        <v>4207</v>
      </c>
      <c r="B224" s="5" t="s">
        <v>386</v>
      </c>
      <c r="C224" s="5" t="s">
        <v>387</v>
      </c>
      <c r="D224" s="5" t="s">
        <v>29</v>
      </c>
      <c r="E224" s="5" t="s">
        <v>29</v>
      </c>
      <c r="F224" s="5" t="s">
        <v>388</v>
      </c>
      <c r="G224" s="5" t="s">
        <v>15</v>
      </c>
      <c r="H224" s="5">
        <v>61109</v>
      </c>
      <c r="I224" s="6" t="s">
        <v>31</v>
      </c>
    </row>
    <row r="225" spans="1:9" x14ac:dyDescent="0.25">
      <c r="A225" s="5">
        <v>4212</v>
      </c>
      <c r="B225" s="5" t="s">
        <v>389</v>
      </c>
      <c r="C225" s="5" t="s">
        <v>390</v>
      </c>
      <c r="D225" s="5" t="s">
        <v>29</v>
      </c>
      <c r="E225" s="5" t="s">
        <v>29</v>
      </c>
      <c r="F225" s="5" t="s">
        <v>75</v>
      </c>
      <c r="G225" s="5" t="s">
        <v>15</v>
      </c>
      <c r="H225" s="5">
        <v>62001</v>
      </c>
      <c r="I225" s="6" t="s">
        <v>31</v>
      </c>
    </row>
    <row r="226" spans="1:9" x14ac:dyDescent="0.25">
      <c r="A226" s="5">
        <v>4215</v>
      </c>
      <c r="B226" s="5" t="s">
        <v>391</v>
      </c>
      <c r="C226" s="5" t="s">
        <v>392</v>
      </c>
      <c r="D226" s="5" t="s">
        <v>29</v>
      </c>
      <c r="E226" s="5" t="s">
        <v>29</v>
      </c>
      <c r="F226" s="5" t="s">
        <v>337</v>
      </c>
      <c r="G226" s="5" t="s">
        <v>16</v>
      </c>
      <c r="H226" s="5">
        <v>71309</v>
      </c>
      <c r="I226" s="6" t="s">
        <v>694</v>
      </c>
    </row>
    <row r="227" spans="1:9" x14ac:dyDescent="0.25">
      <c r="A227" s="5">
        <v>4215</v>
      </c>
      <c r="B227" s="5" t="s">
        <v>391</v>
      </c>
      <c r="C227" s="5" t="s">
        <v>392</v>
      </c>
      <c r="D227" s="5" t="s">
        <v>29</v>
      </c>
      <c r="E227" s="5" t="s">
        <v>29</v>
      </c>
      <c r="F227" s="5" t="s">
        <v>337</v>
      </c>
      <c r="G227" s="5" t="s">
        <v>15</v>
      </c>
      <c r="H227" s="5">
        <v>458212</v>
      </c>
      <c r="I227" s="6" t="s">
        <v>31</v>
      </c>
    </row>
    <row r="228" spans="1:9" x14ac:dyDescent="0.25">
      <c r="A228" s="5">
        <v>4215</v>
      </c>
      <c r="B228" s="5" t="s">
        <v>391</v>
      </c>
      <c r="C228" s="5" t="s">
        <v>392</v>
      </c>
      <c r="D228" s="5" t="s">
        <v>29</v>
      </c>
      <c r="E228" s="5" t="s">
        <v>32</v>
      </c>
      <c r="F228" s="5" t="s">
        <v>337</v>
      </c>
      <c r="G228" s="5" t="s">
        <v>16</v>
      </c>
      <c r="H228" s="5">
        <v>71309</v>
      </c>
      <c r="I228" s="6" t="s">
        <v>694</v>
      </c>
    </row>
    <row r="229" spans="1:9" x14ac:dyDescent="0.25">
      <c r="A229" s="5">
        <v>4215</v>
      </c>
      <c r="B229" s="5" t="s">
        <v>391</v>
      </c>
      <c r="C229" s="5" t="s">
        <v>392</v>
      </c>
      <c r="D229" s="5" t="s">
        <v>29</v>
      </c>
      <c r="E229" s="5" t="s">
        <v>32</v>
      </c>
      <c r="F229" s="5" t="s">
        <v>337</v>
      </c>
      <c r="G229" s="5" t="s">
        <v>15</v>
      </c>
      <c r="H229" s="5">
        <v>458212</v>
      </c>
      <c r="I229" s="6" t="s">
        <v>31</v>
      </c>
    </row>
    <row r="230" spans="1:9" x14ac:dyDescent="0.25">
      <c r="A230" s="5">
        <v>4216</v>
      </c>
      <c r="B230" s="5" t="s">
        <v>393</v>
      </c>
      <c r="C230" s="5" t="s">
        <v>394</v>
      </c>
      <c r="D230" s="5" t="s">
        <v>29</v>
      </c>
      <c r="E230" s="5" t="s">
        <v>29</v>
      </c>
      <c r="F230" s="5" t="s">
        <v>337</v>
      </c>
      <c r="G230" s="5" t="s">
        <v>16</v>
      </c>
      <c r="H230" s="5">
        <v>458212</v>
      </c>
      <c r="I230" s="6" t="s">
        <v>31</v>
      </c>
    </row>
    <row r="231" spans="1:9" x14ac:dyDescent="0.25">
      <c r="A231" s="5">
        <v>4216</v>
      </c>
      <c r="B231" s="5" t="s">
        <v>393</v>
      </c>
      <c r="C231" s="5" t="s">
        <v>394</v>
      </c>
      <c r="D231" s="5" t="s">
        <v>29</v>
      </c>
      <c r="E231" s="5" t="s">
        <v>32</v>
      </c>
      <c r="F231" s="5" t="s">
        <v>337</v>
      </c>
      <c r="G231" s="5" t="s">
        <v>16</v>
      </c>
      <c r="H231" s="5">
        <v>458212</v>
      </c>
      <c r="I231" s="6" t="s">
        <v>31</v>
      </c>
    </row>
    <row r="232" spans="1:9" x14ac:dyDescent="0.25">
      <c r="A232" s="5">
        <v>4217</v>
      </c>
      <c r="B232" s="5" t="s">
        <v>395</v>
      </c>
      <c r="C232" s="5" t="s">
        <v>396</v>
      </c>
      <c r="D232" s="5" t="s">
        <v>29</v>
      </c>
      <c r="E232" s="5" t="s">
        <v>29</v>
      </c>
      <c r="F232" s="5" t="s">
        <v>143</v>
      </c>
      <c r="G232" s="5" t="s">
        <v>15</v>
      </c>
      <c r="H232" s="5">
        <v>61109</v>
      </c>
      <c r="I232" s="6" t="s">
        <v>31</v>
      </c>
    </row>
    <row r="233" spans="1:9" x14ac:dyDescent="0.25">
      <c r="A233" s="5">
        <v>4217</v>
      </c>
      <c r="B233" s="5" t="s">
        <v>395</v>
      </c>
      <c r="C233" s="5" t="s">
        <v>396</v>
      </c>
      <c r="D233" s="5" t="s">
        <v>29</v>
      </c>
      <c r="E233" s="5" t="s">
        <v>32</v>
      </c>
      <c r="F233" s="5" t="s">
        <v>143</v>
      </c>
      <c r="G233" s="5" t="s">
        <v>15</v>
      </c>
      <c r="H233" s="5">
        <v>61109</v>
      </c>
      <c r="I233" s="6" t="s">
        <v>31</v>
      </c>
    </row>
    <row r="234" spans="1:9" x14ac:dyDescent="0.25">
      <c r="A234" s="5">
        <v>4218</v>
      </c>
      <c r="B234" s="5" t="s">
        <v>397</v>
      </c>
      <c r="C234" s="5" t="s">
        <v>398</v>
      </c>
      <c r="D234" s="5" t="s">
        <v>29</v>
      </c>
      <c r="E234" s="5" t="s">
        <v>29</v>
      </c>
      <c r="F234" s="5" t="s">
        <v>75</v>
      </c>
      <c r="G234" s="5" t="s">
        <v>15</v>
      </c>
      <c r="H234" s="5">
        <v>62001</v>
      </c>
      <c r="I234" s="6" t="s">
        <v>31</v>
      </c>
    </row>
    <row r="235" spans="1:9" x14ac:dyDescent="0.25">
      <c r="A235" s="5">
        <v>4219</v>
      </c>
      <c r="B235" s="5" t="s">
        <v>399</v>
      </c>
      <c r="C235" s="5" t="s">
        <v>400</v>
      </c>
      <c r="D235" s="5" t="s">
        <v>29</v>
      </c>
      <c r="E235" s="5" t="s">
        <v>29</v>
      </c>
      <c r="F235" s="5" t="s">
        <v>30</v>
      </c>
      <c r="G235" s="5" t="s">
        <v>15</v>
      </c>
      <c r="H235" s="5">
        <v>62001</v>
      </c>
      <c r="I235" s="6" t="s">
        <v>31</v>
      </c>
    </row>
    <row r="236" spans="1:9" x14ac:dyDescent="0.25">
      <c r="A236" s="5">
        <v>4219</v>
      </c>
      <c r="B236" s="5" t="s">
        <v>399</v>
      </c>
      <c r="C236" s="5" t="s">
        <v>400</v>
      </c>
      <c r="D236" s="5" t="s">
        <v>29</v>
      </c>
      <c r="E236" s="5" t="s">
        <v>32</v>
      </c>
      <c r="F236" s="5" t="s">
        <v>33</v>
      </c>
      <c r="G236" s="5" t="s">
        <v>15</v>
      </c>
      <c r="H236" s="5">
        <v>62001</v>
      </c>
      <c r="I236" s="6" t="s">
        <v>31</v>
      </c>
    </row>
    <row r="237" spans="1:9" x14ac:dyDescent="0.25">
      <c r="A237" s="5">
        <v>4220</v>
      </c>
      <c r="B237" s="5" t="s">
        <v>401</v>
      </c>
      <c r="C237" s="5" t="s">
        <v>402</v>
      </c>
      <c r="D237" s="5" t="s">
        <v>29</v>
      </c>
      <c r="E237" s="5" t="s">
        <v>29</v>
      </c>
      <c r="F237" s="5" t="s">
        <v>30</v>
      </c>
      <c r="G237" s="5" t="s">
        <v>15</v>
      </c>
      <c r="H237" s="5">
        <v>62001</v>
      </c>
      <c r="I237" s="6" t="s">
        <v>31</v>
      </c>
    </row>
    <row r="238" spans="1:9" x14ac:dyDescent="0.25">
      <c r="A238" s="5">
        <v>4221</v>
      </c>
      <c r="B238" s="5" t="s">
        <v>403</v>
      </c>
      <c r="C238" s="5" t="s">
        <v>404</v>
      </c>
      <c r="D238" s="5" t="s">
        <v>29</v>
      </c>
      <c r="E238" s="5" t="s">
        <v>29</v>
      </c>
      <c r="F238" s="5" t="s">
        <v>62</v>
      </c>
      <c r="G238" s="5" t="s">
        <v>15</v>
      </c>
      <c r="H238" s="5">
        <v>62008</v>
      </c>
      <c r="I238" s="6" t="s">
        <v>31</v>
      </c>
    </row>
    <row r="239" spans="1:9" x14ac:dyDescent="0.25">
      <c r="A239" s="5">
        <v>4221</v>
      </c>
      <c r="B239" s="5" t="s">
        <v>403</v>
      </c>
      <c r="C239" s="5" t="s">
        <v>404</v>
      </c>
      <c r="D239" s="5" t="s">
        <v>29</v>
      </c>
      <c r="E239" s="5" t="s">
        <v>32</v>
      </c>
      <c r="F239" s="5" t="s">
        <v>63</v>
      </c>
      <c r="G239" s="5" t="s">
        <v>15</v>
      </c>
      <c r="H239" s="5">
        <v>62009</v>
      </c>
      <c r="I239" s="6" t="s">
        <v>31</v>
      </c>
    </row>
    <row r="240" spans="1:9" x14ac:dyDescent="0.25">
      <c r="A240" s="5">
        <v>4222</v>
      </c>
      <c r="B240" s="5" t="s">
        <v>405</v>
      </c>
      <c r="C240" s="5" t="s">
        <v>406</v>
      </c>
      <c r="D240" s="5" t="s">
        <v>29</v>
      </c>
      <c r="E240" s="5" t="s">
        <v>29</v>
      </c>
      <c r="F240" s="5" t="s">
        <v>407</v>
      </c>
      <c r="G240" s="5" t="s">
        <v>15</v>
      </c>
      <c r="H240" s="5">
        <v>62008</v>
      </c>
      <c r="I240" s="6" t="s">
        <v>31</v>
      </c>
    </row>
    <row r="241" spans="1:9" x14ac:dyDescent="0.25">
      <c r="A241" s="5">
        <v>4222</v>
      </c>
      <c r="B241" s="5" t="s">
        <v>405</v>
      </c>
      <c r="C241" s="5" t="s">
        <v>406</v>
      </c>
      <c r="D241" s="5" t="s">
        <v>29</v>
      </c>
      <c r="E241" s="5" t="s">
        <v>32</v>
      </c>
      <c r="F241" s="5" t="s">
        <v>408</v>
      </c>
      <c r="G241" s="5" t="s">
        <v>15</v>
      </c>
      <c r="H241" s="5">
        <v>62009</v>
      </c>
      <c r="I241" s="6" t="s">
        <v>31</v>
      </c>
    </row>
    <row r="242" spans="1:9" x14ac:dyDescent="0.25">
      <c r="A242" s="5">
        <v>4223</v>
      </c>
      <c r="B242" s="5" t="s">
        <v>409</v>
      </c>
      <c r="C242" s="5" t="s">
        <v>410</v>
      </c>
      <c r="D242" s="5" t="s">
        <v>29</v>
      </c>
      <c r="E242" s="5" t="s">
        <v>29</v>
      </c>
      <c r="F242" s="5" t="s">
        <v>75</v>
      </c>
      <c r="G242" s="5" t="s">
        <v>15</v>
      </c>
      <c r="H242" s="5">
        <v>62001</v>
      </c>
      <c r="I242" s="6" t="s">
        <v>31</v>
      </c>
    </row>
    <row r="243" spans="1:9" x14ac:dyDescent="0.25">
      <c r="A243" s="5">
        <v>4223</v>
      </c>
      <c r="B243" s="5" t="s">
        <v>409</v>
      </c>
      <c r="C243" s="5" t="s">
        <v>410</v>
      </c>
      <c r="D243" s="5" t="s">
        <v>29</v>
      </c>
      <c r="E243" s="5" t="s">
        <v>32</v>
      </c>
      <c r="F243" s="5" t="s">
        <v>134</v>
      </c>
      <c r="G243" s="5" t="s">
        <v>15</v>
      </c>
      <c r="H243" s="5">
        <v>62001</v>
      </c>
      <c r="I243" s="6" t="s">
        <v>31</v>
      </c>
    </row>
    <row r="244" spans="1:9" x14ac:dyDescent="0.25">
      <c r="A244" s="5">
        <v>4224</v>
      </c>
      <c r="B244" s="5" t="s">
        <v>411</v>
      </c>
      <c r="C244" s="5" t="s">
        <v>412</v>
      </c>
      <c r="D244" s="5" t="s">
        <v>29</v>
      </c>
      <c r="E244" s="5" t="s">
        <v>29</v>
      </c>
      <c r="F244" s="5" t="s">
        <v>220</v>
      </c>
      <c r="G244" s="5" t="s">
        <v>15</v>
      </c>
      <c r="H244" s="5">
        <v>62001</v>
      </c>
      <c r="I244" s="6" t="s">
        <v>31</v>
      </c>
    </row>
    <row r="245" spans="1:9" x14ac:dyDescent="0.25">
      <c r="A245" s="5">
        <v>4224</v>
      </c>
      <c r="B245" s="5" t="s">
        <v>411</v>
      </c>
      <c r="C245" s="5" t="s">
        <v>412</v>
      </c>
      <c r="D245" s="5" t="s">
        <v>29</v>
      </c>
      <c r="E245" s="5" t="s">
        <v>32</v>
      </c>
      <c r="F245" s="5" t="s">
        <v>221</v>
      </c>
      <c r="G245" s="5" t="s">
        <v>15</v>
      </c>
      <c r="H245" s="5">
        <v>62002</v>
      </c>
      <c r="I245" s="6" t="s">
        <v>31</v>
      </c>
    </row>
    <row r="246" spans="1:9" x14ac:dyDescent="0.25">
      <c r="A246" s="5">
        <v>4230</v>
      </c>
      <c r="B246" s="5" t="s">
        <v>413</v>
      </c>
      <c r="C246" s="5" t="s">
        <v>414</v>
      </c>
      <c r="D246" s="5" t="s">
        <v>29</v>
      </c>
      <c r="E246" s="5" t="s">
        <v>29</v>
      </c>
      <c r="F246" s="5" t="s">
        <v>75</v>
      </c>
      <c r="G246" s="5" t="s">
        <v>15</v>
      </c>
      <c r="H246" s="5">
        <v>62001</v>
      </c>
      <c r="I246" s="6" t="s">
        <v>31</v>
      </c>
    </row>
    <row r="247" spans="1:9" x14ac:dyDescent="0.25">
      <c r="A247" s="5">
        <v>4230</v>
      </c>
      <c r="B247" s="5" t="s">
        <v>413</v>
      </c>
      <c r="C247" s="5" t="s">
        <v>414</v>
      </c>
      <c r="D247" s="5" t="s">
        <v>29</v>
      </c>
      <c r="E247" s="5" t="s">
        <v>29</v>
      </c>
      <c r="F247" s="5" t="s">
        <v>415</v>
      </c>
      <c r="G247" s="5" t="s">
        <v>16</v>
      </c>
      <c r="H247" s="5">
        <v>71309</v>
      </c>
      <c r="I247" s="6" t="s">
        <v>31</v>
      </c>
    </row>
    <row r="248" spans="1:9" x14ac:dyDescent="0.25">
      <c r="A248" s="5">
        <v>4230</v>
      </c>
      <c r="B248" s="5" t="s">
        <v>413</v>
      </c>
      <c r="C248" s="5" t="s">
        <v>414</v>
      </c>
      <c r="D248" s="5" t="s">
        <v>29</v>
      </c>
      <c r="E248" s="5" t="s">
        <v>32</v>
      </c>
      <c r="F248" s="5" t="s">
        <v>134</v>
      </c>
      <c r="G248" s="5" t="s">
        <v>15</v>
      </c>
      <c r="H248" s="5">
        <v>62001</v>
      </c>
      <c r="I248" s="6" t="s">
        <v>31</v>
      </c>
    </row>
    <row r="249" spans="1:9" x14ac:dyDescent="0.25">
      <c r="A249" s="5">
        <v>4230</v>
      </c>
      <c r="B249" s="5" t="s">
        <v>413</v>
      </c>
      <c r="C249" s="5" t="s">
        <v>414</v>
      </c>
      <c r="D249" s="5" t="s">
        <v>29</v>
      </c>
      <c r="E249" s="5" t="s">
        <v>32</v>
      </c>
      <c r="F249" s="5" t="s">
        <v>415</v>
      </c>
      <c r="G249" s="5" t="s">
        <v>16</v>
      </c>
      <c r="H249" s="5">
        <v>71309</v>
      </c>
      <c r="I249" s="6" t="s">
        <v>31</v>
      </c>
    </row>
    <row r="250" spans="1:9" x14ac:dyDescent="0.25">
      <c r="A250" s="5">
        <v>4230</v>
      </c>
      <c r="B250" s="5" t="s">
        <v>413</v>
      </c>
      <c r="C250" s="5" t="s">
        <v>414</v>
      </c>
      <c r="D250" s="5" t="s">
        <v>32</v>
      </c>
      <c r="E250" s="5" t="s">
        <v>29</v>
      </c>
      <c r="F250" s="5" t="s">
        <v>75</v>
      </c>
      <c r="G250" s="5" t="s">
        <v>15</v>
      </c>
      <c r="H250" s="5">
        <v>62001</v>
      </c>
      <c r="I250" s="6" t="s">
        <v>31</v>
      </c>
    </row>
    <row r="251" spans="1:9" x14ac:dyDescent="0.25">
      <c r="A251" s="5">
        <v>4230</v>
      </c>
      <c r="B251" s="5" t="s">
        <v>413</v>
      </c>
      <c r="C251" s="5" t="s">
        <v>414</v>
      </c>
      <c r="D251" s="5" t="s">
        <v>32</v>
      </c>
      <c r="E251" s="5" t="s">
        <v>29</v>
      </c>
      <c r="F251" s="5" t="s">
        <v>415</v>
      </c>
      <c r="G251" s="5" t="s">
        <v>16</v>
      </c>
      <c r="H251" s="5">
        <v>71309</v>
      </c>
      <c r="I251" s="6" t="s">
        <v>31</v>
      </c>
    </row>
    <row r="252" spans="1:9" x14ac:dyDescent="0.25">
      <c r="A252" s="5">
        <v>4231</v>
      </c>
      <c r="B252" s="5" t="s">
        <v>416</v>
      </c>
      <c r="C252" s="5" t="s">
        <v>417</v>
      </c>
      <c r="D252" s="5" t="s">
        <v>29</v>
      </c>
      <c r="E252" s="5" t="s">
        <v>29</v>
      </c>
      <c r="F252" s="5" t="s">
        <v>30</v>
      </c>
      <c r="G252" s="5" t="s">
        <v>15</v>
      </c>
      <c r="H252" s="5">
        <v>62001</v>
      </c>
      <c r="I252" s="6" t="s">
        <v>31</v>
      </c>
    </row>
    <row r="253" spans="1:9" x14ac:dyDescent="0.25">
      <c r="A253" s="5">
        <v>4231</v>
      </c>
      <c r="B253" s="5" t="s">
        <v>416</v>
      </c>
      <c r="C253" s="5" t="s">
        <v>417</v>
      </c>
      <c r="D253" s="5" t="s">
        <v>29</v>
      </c>
      <c r="E253" s="5" t="s">
        <v>32</v>
      </c>
      <c r="F253" s="5" t="s">
        <v>33</v>
      </c>
      <c r="G253" s="5" t="s">
        <v>15</v>
      </c>
      <c r="H253" s="5">
        <v>62001</v>
      </c>
      <c r="I253" s="6" t="s">
        <v>31</v>
      </c>
    </row>
    <row r="254" spans="1:9" x14ac:dyDescent="0.25">
      <c r="A254" s="5">
        <v>4232</v>
      </c>
      <c r="B254" s="5" t="s">
        <v>418</v>
      </c>
      <c r="C254" s="5" t="s">
        <v>419</v>
      </c>
      <c r="D254" s="5" t="s">
        <v>29</v>
      </c>
      <c r="E254" s="5" t="s">
        <v>29</v>
      </c>
      <c r="F254" s="5" t="s">
        <v>30</v>
      </c>
      <c r="G254" s="5" t="s">
        <v>15</v>
      </c>
      <c r="H254" s="5">
        <v>62001</v>
      </c>
      <c r="I254" s="6" t="s">
        <v>31</v>
      </c>
    </row>
    <row r="255" spans="1:9" x14ac:dyDescent="0.25">
      <c r="A255" s="5">
        <v>4242</v>
      </c>
      <c r="B255" s="5" t="s">
        <v>389</v>
      </c>
      <c r="C255" s="5" t="s">
        <v>390</v>
      </c>
      <c r="D255" s="5" t="s">
        <v>29</v>
      </c>
      <c r="E255" s="5" t="s">
        <v>29</v>
      </c>
      <c r="F255" s="13" t="s">
        <v>75</v>
      </c>
      <c r="G255" s="5" t="s">
        <v>15</v>
      </c>
      <c r="H255" s="5">
        <v>62001</v>
      </c>
      <c r="I255" s="6" t="s">
        <v>31</v>
      </c>
    </row>
    <row r="256" spans="1:9" x14ac:dyDescent="0.25">
      <c r="A256" s="5">
        <v>4242</v>
      </c>
      <c r="B256" s="5" t="s">
        <v>389</v>
      </c>
      <c r="C256" s="5" t="s">
        <v>390</v>
      </c>
      <c r="D256" s="5" t="s">
        <v>29</v>
      </c>
      <c r="E256" s="5" t="s">
        <v>32</v>
      </c>
      <c r="F256" s="13" t="s">
        <v>134</v>
      </c>
      <c r="G256" s="5" t="s">
        <v>15</v>
      </c>
      <c r="H256" s="5">
        <v>62001</v>
      </c>
      <c r="I256" s="6" t="s">
        <v>31</v>
      </c>
    </row>
    <row r="257" spans="1:9" x14ac:dyDescent="0.25">
      <c r="A257" s="5">
        <v>4242</v>
      </c>
      <c r="B257" s="5" t="s">
        <v>389</v>
      </c>
      <c r="C257" s="5" t="s">
        <v>390</v>
      </c>
      <c r="D257" s="5" t="s">
        <v>32</v>
      </c>
      <c r="E257" s="5" t="s">
        <v>29</v>
      </c>
      <c r="F257" s="13" t="s">
        <v>75</v>
      </c>
      <c r="G257" s="5" t="s">
        <v>15</v>
      </c>
      <c r="H257" s="5">
        <v>62001</v>
      </c>
      <c r="I257" s="6" t="s">
        <v>31</v>
      </c>
    </row>
    <row r="258" spans="1:9" x14ac:dyDescent="0.25">
      <c r="A258" s="5">
        <v>4243</v>
      </c>
      <c r="B258" s="5" t="s">
        <v>712</v>
      </c>
      <c r="C258" s="5" t="s">
        <v>713</v>
      </c>
      <c r="D258" s="5" t="s">
        <v>29</v>
      </c>
      <c r="E258" s="5" t="s">
        <v>29</v>
      </c>
      <c r="F258" s="13" t="s">
        <v>714</v>
      </c>
      <c r="G258" s="5" t="s">
        <v>15</v>
      </c>
      <c r="H258" s="5">
        <v>62541</v>
      </c>
      <c r="I258" s="6" t="s">
        <v>31</v>
      </c>
    </row>
    <row r="259" spans="1:9" x14ac:dyDescent="0.25">
      <c r="A259" s="5">
        <v>4243</v>
      </c>
      <c r="B259" s="5" t="s">
        <v>712</v>
      </c>
      <c r="C259" s="5" t="s">
        <v>713</v>
      </c>
      <c r="D259" s="5" t="s">
        <v>29</v>
      </c>
      <c r="E259" s="5" t="s">
        <v>32</v>
      </c>
      <c r="F259" s="13" t="s">
        <v>714</v>
      </c>
      <c r="G259" s="5" t="s">
        <v>15</v>
      </c>
      <c r="H259" s="5">
        <v>62542</v>
      </c>
      <c r="I259" s="6" t="s">
        <v>31</v>
      </c>
    </row>
    <row r="260" spans="1:9" x14ac:dyDescent="0.25">
      <c r="A260" s="5">
        <v>4243</v>
      </c>
      <c r="B260" s="5" t="s">
        <v>712</v>
      </c>
      <c r="C260" s="5" t="s">
        <v>713</v>
      </c>
      <c r="D260" s="5" t="s">
        <v>32</v>
      </c>
      <c r="E260" s="5" t="s">
        <v>29</v>
      </c>
      <c r="F260" s="13" t="s">
        <v>714</v>
      </c>
      <c r="G260" s="5" t="s">
        <v>15</v>
      </c>
      <c r="H260" s="5">
        <v>62541</v>
      </c>
      <c r="I260" s="6" t="s">
        <v>31</v>
      </c>
    </row>
    <row r="261" spans="1:9" x14ac:dyDescent="0.25">
      <c r="A261" s="5">
        <v>4244</v>
      </c>
      <c r="B261" s="5" t="s">
        <v>393</v>
      </c>
      <c r="C261" s="5" t="s">
        <v>394</v>
      </c>
      <c r="D261" s="5" t="s">
        <v>29</v>
      </c>
      <c r="E261" s="5" t="s">
        <v>29</v>
      </c>
      <c r="F261" s="13"/>
      <c r="G261" s="5" t="s">
        <v>16</v>
      </c>
      <c r="H261" s="5">
        <v>458212</v>
      </c>
      <c r="I261" s="14" t="s">
        <v>715</v>
      </c>
    </row>
    <row r="262" spans="1:9" x14ac:dyDescent="0.25">
      <c r="A262" s="5">
        <v>4244</v>
      </c>
      <c r="B262" s="5" t="s">
        <v>393</v>
      </c>
      <c r="C262" s="5" t="s">
        <v>394</v>
      </c>
      <c r="D262" s="5" t="s">
        <v>29</v>
      </c>
      <c r="E262" s="5" t="s">
        <v>32</v>
      </c>
      <c r="F262" s="13"/>
      <c r="G262" s="5" t="s">
        <v>16</v>
      </c>
      <c r="H262" s="5">
        <v>458212</v>
      </c>
      <c r="I262" s="14" t="s">
        <v>715</v>
      </c>
    </row>
    <row r="263" spans="1:9" x14ac:dyDescent="0.25">
      <c r="A263" s="5">
        <v>4245</v>
      </c>
      <c r="B263" s="5" t="s">
        <v>391</v>
      </c>
      <c r="C263" s="5" t="s">
        <v>392</v>
      </c>
      <c r="D263" s="5" t="s">
        <v>29</v>
      </c>
      <c r="E263" s="5" t="s">
        <v>29</v>
      </c>
      <c r="F263" s="13" t="s">
        <v>716</v>
      </c>
      <c r="G263" s="5" t="s">
        <v>15</v>
      </c>
      <c r="H263" s="5">
        <v>458212</v>
      </c>
      <c r="I263" s="6" t="s">
        <v>694</v>
      </c>
    </row>
    <row r="264" spans="1:9" x14ac:dyDescent="0.25">
      <c r="A264" s="5">
        <v>4245</v>
      </c>
      <c r="B264" s="5" t="s">
        <v>391</v>
      </c>
      <c r="C264" s="5" t="s">
        <v>392</v>
      </c>
      <c r="D264" s="5" t="s">
        <v>29</v>
      </c>
      <c r="E264" s="5" t="s">
        <v>29</v>
      </c>
      <c r="F264" s="13" t="s">
        <v>716</v>
      </c>
      <c r="G264" s="5" t="s">
        <v>16</v>
      </c>
      <c r="H264" s="5">
        <v>71309</v>
      </c>
      <c r="I264" s="6" t="s">
        <v>694</v>
      </c>
    </row>
    <row r="265" spans="1:9" x14ac:dyDescent="0.25">
      <c r="A265" s="5">
        <v>4245</v>
      </c>
      <c r="B265" s="5" t="s">
        <v>391</v>
      </c>
      <c r="C265" s="5" t="s">
        <v>392</v>
      </c>
      <c r="D265" s="5" t="s">
        <v>29</v>
      </c>
      <c r="E265" s="5" t="s">
        <v>32</v>
      </c>
      <c r="F265" s="13" t="s">
        <v>716</v>
      </c>
      <c r="G265" s="5" t="s">
        <v>15</v>
      </c>
      <c r="H265" s="5">
        <v>458212</v>
      </c>
      <c r="I265" s="6" t="s">
        <v>694</v>
      </c>
    </row>
    <row r="266" spans="1:9" x14ac:dyDescent="0.25">
      <c r="A266" s="5">
        <v>4245</v>
      </c>
      <c r="B266" s="5" t="s">
        <v>391</v>
      </c>
      <c r="C266" s="5" t="s">
        <v>392</v>
      </c>
      <c r="D266" s="5" t="s">
        <v>29</v>
      </c>
      <c r="E266" s="5" t="s">
        <v>32</v>
      </c>
      <c r="F266" s="13" t="s">
        <v>716</v>
      </c>
      <c r="G266" s="5" t="s">
        <v>16</v>
      </c>
      <c r="H266" s="5">
        <v>71309</v>
      </c>
      <c r="I266" s="6" t="s">
        <v>694</v>
      </c>
    </row>
    <row r="267" spans="1:9" x14ac:dyDescent="0.25">
      <c r="A267" s="5">
        <v>4246</v>
      </c>
      <c r="B267" s="5" t="s">
        <v>393</v>
      </c>
      <c r="C267" s="5" t="s">
        <v>394</v>
      </c>
      <c r="D267" s="5" t="s">
        <v>29</v>
      </c>
      <c r="E267" s="5" t="s">
        <v>29</v>
      </c>
      <c r="F267" s="13" t="s">
        <v>716</v>
      </c>
      <c r="G267" s="5" t="s">
        <v>16</v>
      </c>
      <c r="H267" s="5">
        <v>458212</v>
      </c>
      <c r="I267" s="6" t="s">
        <v>694</v>
      </c>
    </row>
    <row r="268" spans="1:9" x14ac:dyDescent="0.25">
      <c r="A268" s="5">
        <v>4246</v>
      </c>
      <c r="B268" s="5" t="s">
        <v>393</v>
      </c>
      <c r="C268" s="5" t="s">
        <v>394</v>
      </c>
      <c r="D268" s="5" t="s">
        <v>29</v>
      </c>
      <c r="E268" s="5" t="s">
        <v>32</v>
      </c>
      <c r="F268" s="13" t="s">
        <v>716</v>
      </c>
      <c r="G268" s="5" t="s">
        <v>16</v>
      </c>
      <c r="H268" s="5">
        <v>458212</v>
      </c>
      <c r="I268" s="6" t="s">
        <v>694</v>
      </c>
    </row>
    <row r="269" spans="1:9" x14ac:dyDescent="0.25">
      <c r="A269" s="5">
        <v>4286</v>
      </c>
      <c r="B269" s="5" t="s">
        <v>420</v>
      </c>
      <c r="C269" s="5" t="s">
        <v>421</v>
      </c>
      <c r="D269" s="5" t="s">
        <v>29</v>
      </c>
      <c r="E269" s="5" t="s">
        <v>29</v>
      </c>
      <c r="F269" s="5" t="s">
        <v>422</v>
      </c>
      <c r="G269" s="5" t="s">
        <v>15</v>
      </c>
      <c r="H269" s="5">
        <v>62001</v>
      </c>
      <c r="I269" s="6" t="s">
        <v>31</v>
      </c>
    </row>
    <row r="270" spans="1:9" x14ac:dyDescent="0.25">
      <c r="A270" s="5">
        <v>4287</v>
      </c>
      <c r="B270" s="5" t="s">
        <v>423</v>
      </c>
      <c r="C270" s="5" t="s">
        <v>424</v>
      </c>
      <c r="D270" s="5" t="s">
        <v>29</v>
      </c>
      <c r="E270" s="5" t="s">
        <v>29</v>
      </c>
      <c r="F270" s="5" t="s">
        <v>425</v>
      </c>
      <c r="G270" s="5" t="s">
        <v>15</v>
      </c>
      <c r="H270" s="5">
        <v>62001</v>
      </c>
      <c r="I270" s="6" t="s">
        <v>31</v>
      </c>
    </row>
    <row r="271" spans="1:9" x14ac:dyDescent="0.25">
      <c r="A271" s="5">
        <v>4288</v>
      </c>
      <c r="B271" s="5" t="s">
        <v>426</v>
      </c>
      <c r="C271" s="5" t="s">
        <v>427</v>
      </c>
      <c r="D271" s="5" t="s">
        <v>29</v>
      </c>
      <c r="E271" s="5" t="s">
        <v>29</v>
      </c>
      <c r="F271" s="5" t="s">
        <v>428</v>
      </c>
      <c r="G271" s="5" t="s">
        <v>15</v>
      </c>
      <c r="H271" s="5">
        <v>62001</v>
      </c>
      <c r="I271" s="6" t="s">
        <v>31</v>
      </c>
    </row>
    <row r="272" spans="1:9" x14ac:dyDescent="0.25">
      <c r="A272" s="5">
        <v>4289</v>
      </c>
      <c r="B272" s="5" t="s">
        <v>429</v>
      </c>
      <c r="C272" s="5" t="s">
        <v>430</v>
      </c>
      <c r="D272" s="5" t="s">
        <v>29</v>
      </c>
      <c r="E272" s="5" t="s">
        <v>29</v>
      </c>
      <c r="F272" s="5" t="s">
        <v>428</v>
      </c>
      <c r="G272" s="5" t="s">
        <v>15</v>
      </c>
      <c r="H272" s="5">
        <v>62001</v>
      </c>
      <c r="I272" s="6" t="s">
        <v>31</v>
      </c>
    </row>
    <row r="273" spans="1:9" x14ac:dyDescent="0.25">
      <c r="A273" s="5">
        <v>4294</v>
      </c>
      <c r="B273" s="5" t="s">
        <v>431</v>
      </c>
      <c r="C273" s="5" t="s">
        <v>432</v>
      </c>
      <c r="D273" s="5" t="s">
        <v>32</v>
      </c>
      <c r="E273" s="5" t="s">
        <v>29</v>
      </c>
      <c r="F273" s="5" t="s">
        <v>433</v>
      </c>
      <c r="G273" s="5" t="s">
        <v>15</v>
      </c>
      <c r="H273" s="5">
        <v>62001</v>
      </c>
      <c r="I273" s="6" t="s">
        <v>31</v>
      </c>
    </row>
    <row r="274" spans="1:9" x14ac:dyDescent="0.25">
      <c r="A274" s="5">
        <v>4295</v>
      </c>
      <c r="B274" s="5" t="s">
        <v>434</v>
      </c>
      <c r="C274" s="5" t="s">
        <v>435</v>
      </c>
      <c r="D274" s="5" t="s">
        <v>29</v>
      </c>
      <c r="E274" s="5" t="s">
        <v>29</v>
      </c>
      <c r="F274" s="5" t="s">
        <v>30</v>
      </c>
      <c r="G274" s="5" t="s">
        <v>15</v>
      </c>
      <c r="H274" s="5">
        <v>62001</v>
      </c>
      <c r="I274" s="6" t="s">
        <v>31</v>
      </c>
    </row>
    <row r="275" spans="1:9" x14ac:dyDescent="0.25">
      <c r="A275" s="5">
        <v>4311</v>
      </c>
      <c r="B275" s="5" t="s">
        <v>436</v>
      </c>
      <c r="C275" s="5" t="s">
        <v>437</v>
      </c>
      <c r="D275" s="5" t="s">
        <v>29</v>
      </c>
      <c r="E275" s="5" t="s">
        <v>29</v>
      </c>
      <c r="F275" s="5" t="s">
        <v>75</v>
      </c>
      <c r="G275" s="5" t="s">
        <v>15</v>
      </c>
      <c r="H275" s="5">
        <v>62001</v>
      </c>
      <c r="I275" s="6" t="s">
        <v>31</v>
      </c>
    </row>
    <row r="276" spans="1:9" x14ac:dyDescent="0.25">
      <c r="A276" s="5">
        <v>4311</v>
      </c>
      <c r="B276" s="5" t="s">
        <v>436</v>
      </c>
      <c r="C276" s="5" t="s">
        <v>437</v>
      </c>
      <c r="D276" s="5" t="s">
        <v>29</v>
      </c>
      <c r="E276" s="5" t="s">
        <v>29</v>
      </c>
      <c r="F276" s="5" t="s">
        <v>337</v>
      </c>
      <c r="G276" s="5" t="s">
        <v>16</v>
      </c>
      <c r="H276" s="5">
        <v>71309</v>
      </c>
      <c r="I276" s="6" t="s">
        <v>31</v>
      </c>
    </row>
    <row r="277" spans="1:9" x14ac:dyDescent="0.25">
      <c r="A277" s="5">
        <v>4312</v>
      </c>
      <c r="B277" s="5" t="s">
        <v>438</v>
      </c>
      <c r="C277" s="5" t="s">
        <v>439</v>
      </c>
      <c r="D277" s="5" t="s">
        <v>29</v>
      </c>
      <c r="E277" s="5" t="s">
        <v>29</v>
      </c>
      <c r="F277" s="5" t="s">
        <v>75</v>
      </c>
      <c r="G277" s="5" t="s">
        <v>15</v>
      </c>
      <c r="H277" s="5">
        <v>62001</v>
      </c>
      <c r="I277" s="6" t="s">
        <v>31</v>
      </c>
    </row>
    <row r="278" spans="1:9" x14ac:dyDescent="0.25">
      <c r="A278" s="5">
        <v>4312</v>
      </c>
      <c r="B278" s="5" t="s">
        <v>438</v>
      </c>
      <c r="C278" s="5" t="s">
        <v>439</v>
      </c>
      <c r="D278" s="5" t="s">
        <v>29</v>
      </c>
      <c r="E278" s="5" t="s">
        <v>29</v>
      </c>
      <c r="F278" s="5" t="s">
        <v>337</v>
      </c>
      <c r="G278" s="5" t="s">
        <v>16</v>
      </c>
      <c r="H278" s="5">
        <v>71309</v>
      </c>
      <c r="I278" s="6" t="s">
        <v>31</v>
      </c>
    </row>
    <row r="279" spans="1:9" x14ac:dyDescent="0.25">
      <c r="A279" s="5">
        <v>4313</v>
      </c>
      <c r="B279" s="5" t="s">
        <v>440</v>
      </c>
      <c r="C279" s="5" t="s">
        <v>441</v>
      </c>
      <c r="D279" s="5" t="s">
        <v>29</v>
      </c>
      <c r="E279" s="5" t="s">
        <v>29</v>
      </c>
      <c r="F279" s="5" t="s">
        <v>337</v>
      </c>
      <c r="G279" s="5" t="s">
        <v>15</v>
      </c>
      <c r="H279" s="5">
        <v>71360</v>
      </c>
      <c r="I279" s="6" t="s">
        <v>31</v>
      </c>
    </row>
    <row r="280" spans="1:9" x14ac:dyDescent="0.25">
      <c r="A280" s="5">
        <v>4314</v>
      </c>
      <c r="B280" s="5" t="s">
        <v>442</v>
      </c>
      <c r="C280" s="5" t="s">
        <v>443</v>
      </c>
      <c r="D280" s="5" t="s">
        <v>29</v>
      </c>
      <c r="E280" s="5" t="s">
        <v>29</v>
      </c>
      <c r="F280" s="5" t="s">
        <v>75</v>
      </c>
      <c r="G280" s="5" t="s">
        <v>15</v>
      </c>
      <c r="H280" s="5">
        <v>62001</v>
      </c>
      <c r="I280" s="6" t="s">
        <v>31</v>
      </c>
    </row>
    <row r="281" spans="1:9" x14ac:dyDescent="0.25">
      <c r="A281" s="5">
        <v>4314</v>
      </c>
      <c r="B281" s="5" t="s">
        <v>442</v>
      </c>
      <c r="C281" s="5" t="s">
        <v>443</v>
      </c>
      <c r="D281" s="5" t="s">
        <v>29</v>
      </c>
      <c r="E281" s="5" t="s">
        <v>29</v>
      </c>
      <c r="F281" s="5" t="s">
        <v>337</v>
      </c>
      <c r="G281" s="5" t="s">
        <v>16</v>
      </c>
      <c r="H281" s="5">
        <v>71309</v>
      </c>
      <c r="I281" s="6" t="s">
        <v>31</v>
      </c>
    </row>
    <row r="282" spans="1:9" x14ac:dyDescent="0.25">
      <c r="A282" s="5">
        <v>4315</v>
      </c>
      <c r="B282" s="5" t="s">
        <v>444</v>
      </c>
      <c r="C282" s="5" t="s">
        <v>445</v>
      </c>
      <c r="D282" s="5" t="s">
        <v>29</v>
      </c>
      <c r="E282" s="5" t="s">
        <v>29</v>
      </c>
      <c r="F282" s="5" t="s">
        <v>75</v>
      </c>
      <c r="G282" s="5" t="s">
        <v>15</v>
      </c>
      <c r="H282" s="5">
        <v>62001</v>
      </c>
      <c r="I282" s="6" t="s">
        <v>31</v>
      </c>
    </row>
    <row r="283" spans="1:9" x14ac:dyDescent="0.25">
      <c r="A283" s="5">
        <v>4315</v>
      </c>
      <c r="B283" s="5" t="s">
        <v>444</v>
      </c>
      <c r="C283" s="5" t="s">
        <v>445</v>
      </c>
      <c r="D283" s="5" t="s">
        <v>29</v>
      </c>
      <c r="E283" s="5" t="s">
        <v>29</v>
      </c>
      <c r="F283" s="5" t="s">
        <v>337</v>
      </c>
      <c r="G283" s="5" t="s">
        <v>16</v>
      </c>
      <c r="H283" s="5">
        <v>71309</v>
      </c>
      <c r="I283" s="6" t="s">
        <v>31</v>
      </c>
    </row>
    <row r="284" spans="1:9" x14ac:dyDescent="0.25">
      <c r="A284" s="5">
        <v>4316</v>
      </c>
      <c r="B284" s="5" t="s">
        <v>446</v>
      </c>
      <c r="C284" s="5" t="s">
        <v>447</v>
      </c>
      <c r="D284" s="5" t="s">
        <v>29</v>
      </c>
      <c r="E284" s="5" t="s">
        <v>29</v>
      </c>
      <c r="F284" s="5" t="s">
        <v>337</v>
      </c>
      <c r="G284" s="5" t="s">
        <v>15</v>
      </c>
      <c r="H284" s="5">
        <v>71360</v>
      </c>
      <c r="I284" s="6" t="s">
        <v>31</v>
      </c>
    </row>
    <row r="285" spans="1:9" x14ac:dyDescent="0.25">
      <c r="A285" s="5">
        <v>4317</v>
      </c>
      <c r="B285" s="5" t="s">
        <v>448</v>
      </c>
      <c r="C285" s="5" t="s">
        <v>449</v>
      </c>
      <c r="D285" s="5" t="s">
        <v>29</v>
      </c>
      <c r="E285" s="5" t="s">
        <v>29</v>
      </c>
      <c r="F285" s="5" t="s">
        <v>75</v>
      </c>
      <c r="G285" s="5" t="s">
        <v>15</v>
      </c>
      <c r="H285" s="5">
        <v>62001</v>
      </c>
      <c r="I285" s="6" t="s">
        <v>31</v>
      </c>
    </row>
    <row r="286" spans="1:9" x14ac:dyDescent="0.25">
      <c r="A286" s="5">
        <v>4317</v>
      </c>
      <c r="B286" s="5" t="s">
        <v>448</v>
      </c>
      <c r="C286" s="5" t="s">
        <v>449</v>
      </c>
      <c r="D286" s="5" t="s">
        <v>29</v>
      </c>
      <c r="E286" s="5" t="s">
        <v>29</v>
      </c>
      <c r="F286" s="5" t="s">
        <v>337</v>
      </c>
      <c r="G286" s="5" t="s">
        <v>16</v>
      </c>
      <c r="H286" s="5">
        <v>71309</v>
      </c>
      <c r="I286" s="6" t="s">
        <v>31</v>
      </c>
    </row>
    <row r="287" spans="1:9" x14ac:dyDescent="0.25">
      <c r="A287" s="5">
        <v>4318</v>
      </c>
      <c r="B287" s="5" t="s">
        <v>450</v>
      </c>
      <c r="C287" s="5" t="s">
        <v>451</v>
      </c>
      <c r="D287" s="5" t="s">
        <v>29</v>
      </c>
      <c r="E287" s="5" t="s">
        <v>29</v>
      </c>
      <c r="F287" s="5" t="s">
        <v>75</v>
      </c>
      <c r="G287" s="5" t="s">
        <v>15</v>
      </c>
      <c r="H287" s="5">
        <v>62001</v>
      </c>
      <c r="I287" s="6" t="s">
        <v>31</v>
      </c>
    </row>
    <row r="288" spans="1:9" x14ac:dyDescent="0.25">
      <c r="A288" s="5">
        <v>4318</v>
      </c>
      <c r="B288" s="5" t="s">
        <v>450</v>
      </c>
      <c r="C288" s="5" t="s">
        <v>451</v>
      </c>
      <c r="D288" s="5" t="s">
        <v>29</v>
      </c>
      <c r="E288" s="5" t="s">
        <v>29</v>
      </c>
      <c r="F288" s="5" t="s">
        <v>337</v>
      </c>
      <c r="G288" s="5" t="s">
        <v>16</v>
      </c>
      <c r="H288" s="5">
        <v>71309</v>
      </c>
      <c r="I288" s="6" t="s">
        <v>31</v>
      </c>
    </row>
    <row r="289" spans="1:9" x14ac:dyDescent="0.25">
      <c r="A289" s="5">
        <v>4319</v>
      </c>
      <c r="B289" s="5" t="s">
        <v>452</v>
      </c>
      <c r="C289" s="5" t="s">
        <v>453</v>
      </c>
      <c r="D289" s="5" t="s">
        <v>29</v>
      </c>
      <c r="E289" s="5" t="s">
        <v>29</v>
      </c>
      <c r="F289" s="5" t="s">
        <v>337</v>
      </c>
      <c r="G289" s="5" t="s">
        <v>15</v>
      </c>
      <c r="H289" s="5">
        <v>71360</v>
      </c>
      <c r="I289" s="6" t="s">
        <v>31</v>
      </c>
    </row>
    <row r="290" spans="1:9" x14ac:dyDescent="0.25">
      <c r="A290" s="5">
        <v>4320</v>
      </c>
      <c r="B290" s="5" t="s">
        <v>454</v>
      </c>
      <c r="C290" s="5" t="s">
        <v>455</v>
      </c>
      <c r="D290" s="5" t="s">
        <v>29</v>
      </c>
      <c r="E290" s="5" t="s">
        <v>29</v>
      </c>
      <c r="F290" s="5" t="s">
        <v>75</v>
      </c>
      <c r="G290" s="5" t="s">
        <v>15</v>
      </c>
      <c r="H290" s="5">
        <v>62001</v>
      </c>
      <c r="I290" s="6" t="s">
        <v>31</v>
      </c>
    </row>
    <row r="291" spans="1:9" x14ac:dyDescent="0.25">
      <c r="A291" s="5">
        <v>4320</v>
      </c>
      <c r="B291" s="5" t="s">
        <v>454</v>
      </c>
      <c r="C291" s="5" t="s">
        <v>455</v>
      </c>
      <c r="D291" s="5" t="s">
        <v>29</v>
      </c>
      <c r="E291" s="5" t="s">
        <v>29</v>
      </c>
      <c r="F291" s="5" t="s">
        <v>337</v>
      </c>
      <c r="G291" s="5" t="s">
        <v>16</v>
      </c>
      <c r="H291" s="5">
        <v>71309</v>
      </c>
      <c r="I291" s="6" t="s">
        <v>31</v>
      </c>
    </row>
    <row r="292" spans="1:9" x14ac:dyDescent="0.25">
      <c r="A292" s="5">
        <v>4321</v>
      </c>
      <c r="B292" s="5" t="s">
        <v>456</v>
      </c>
      <c r="C292" s="5" t="s">
        <v>457</v>
      </c>
      <c r="D292" s="5" t="s">
        <v>29</v>
      </c>
      <c r="E292" s="5" t="s">
        <v>29</v>
      </c>
      <c r="F292" s="5" t="s">
        <v>75</v>
      </c>
      <c r="G292" s="5" t="s">
        <v>15</v>
      </c>
      <c r="H292" s="5">
        <v>62001</v>
      </c>
      <c r="I292" s="6" t="s">
        <v>31</v>
      </c>
    </row>
    <row r="293" spans="1:9" x14ac:dyDescent="0.25">
      <c r="A293" s="5">
        <v>4321</v>
      </c>
      <c r="B293" s="5" t="s">
        <v>456</v>
      </c>
      <c r="C293" s="5" t="s">
        <v>457</v>
      </c>
      <c r="D293" s="5" t="s">
        <v>29</v>
      </c>
      <c r="E293" s="5" t="s">
        <v>29</v>
      </c>
      <c r="F293" s="5" t="s">
        <v>337</v>
      </c>
      <c r="G293" s="5" t="s">
        <v>16</v>
      </c>
      <c r="H293" s="5">
        <v>71309</v>
      </c>
      <c r="I293" s="6" t="s">
        <v>31</v>
      </c>
    </row>
    <row r="294" spans="1:9" x14ac:dyDescent="0.25">
      <c r="A294" s="5">
        <v>4322</v>
      </c>
      <c r="B294" s="5" t="s">
        <v>458</v>
      </c>
      <c r="C294" s="5" t="s">
        <v>459</v>
      </c>
      <c r="D294" s="5" t="s">
        <v>29</v>
      </c>
      <c r="E294" s="5" t="s">
        <v>29</v>
      </c>
      <c r="F294" s="5" t="s">
        <v>337</v>
      </c>
      <c r="G294" s="5" t="s">
        <v>15</v>
      </c>
      <c r="H294" s="5">
        <v>71360</v>
      </c>
      <c r="I294" s="6" t="s">
        <v>31</v>
      </c>
    </row>
    <row r="295" spans="1:9" x14ac:dyDescent="0.25">
      <c r="A295" s="5">
        <v>4323</v>
      </c>
      <c r="B295" s="5" t="s">
        <v>460</v>
      </c>
      <c r="C295" s="5" t="s">
        <v>461</v>
      </c>
      <c r="D295" s="5" t="s">
        <v>29</v>
      </c>
      <c r="E295" s="5" t="s">
        <v>29</v>
      </c>
      <c r="F295" s="5" t="s">
        <v>75</v>
      </c>
      <c r="G295" s="5" t="s">
        <v>15</v>
      </c>
      <c r="H295" s="5">
        <v>62001</v>
      </c>
      <c r="I295" s="6" t="s">
        <v>31</v>
      </c>
    </row>
    <row r="296" spans="1:9" x14ac:dyDescent="0.25">
      <c r="A296" s="5">
        <v>4323</v>
      </c>
      <c r="B296" s="5" t="s">
        <v>460</v>
      </c>
      <c r="C296" s="5" t="s">
        <v>461</v>
      </c>
      <c r="D296" s="5" t="s">
        <v>29</v>
      </c>
      <c r="E296" s="5" t="s">
        <v>29</v>
      </c>
      <c r="F296" s="5" t="s">
        <v>337</v>
      </c>
      <c r="G296" s="5" t="s">
        <v>16</v>
      </c>
      <c r="H296" s="5">
        <v>71309</v>
      </c>
      <c r="I296" s="6" t="s">
        <v>31</v>
      </c>
    </row>
    <row r="297" spans="1:9" x14ac:dyDescent="0.25">
      <c r="A297" s="5">
        <v>4324</v>
      </c>
      <c r="B297" s="5" t="s">
        <v>462</v>
      </c>
      <c r="C297" s="5" t="s">
        <v>463</v>
      </c>
      <c r="D297" s="5" t="s">
        <v>29</v>
      </c>
      <c r="E297" s="5" t="s">
        <v>29</v>
      </c>
      <c r="F297" s="5" t="s">
        <v>75</v>
      </c>
      <c r="G297" s="5" t="s">
        <v>15</v>
      </c>
      <c r="H297" s="5">
        <v>62001</v>
      </c>
      <c r="I297" s="6" t="s">
        <v>31</v>
      </c>
    </row>
    <row r="298" spans="1:9" x14ac:dyDescent="0.25">
      <c r="A298" s="5">
        <v>4324</v>
      </c>
      <c r="B298" s="5" t="s">
        <v>462</v>
      </c>
      <c r="C298" s="5" t="s">
        <v>463</v>
      </c>
      <c r="D298" s="5" t="s">
        <v>29</v>
      </c>
      <c r="E298" s="5" t="s">
        <v>29</v>
      </c>
      <c r="F298" s="5" t="s">
        <v>337</v>
      </c>
      <c r="G298" s="5" t="s">
        <v>16</v>
      </c>
      <c r="H298" s="5">
        <v>71309</v>
      </c>
      <c r="I298" s="6" t="s">
        <v>31</v>
      </c>
    </row>
    <row r="299" spans="1:9" x14ac:dyDescent="0.25">
      <c r="A299" s="5">
        <v>4325</v>
      </c>
      <c r="B299" s="5" t="s">
        <v>464</v>
      </c>
      <c r="C299" s="5" t="s">
        <v>465</v>
      </c>
      <c r="D299" s="5" t="s">
        <v>29</v>
      </c>
      <c r="E299" s="5" t="s">
        <v>29</v>
      </c>
      <c r="F299" s="5" t="s">
        <v>337</v>
      </c>
      <c r="G299" s="5" t="s">
        <v>15</v>
      </c>
      <c r="H299" s="5">
        <v>71360</v>
      </c>
      <c r="I299" s="6" t="s">
        <v>31</v>
      </c>
    </row>
    <row r="300" spans="1:9" x14ac:dyDescent="0.25">
      <c r="A300" s="5">
        <v>4326</v>
      </c>
      <c r="B300" s="5" t="s">
        <v>466</v>
      </c>
      <c r="C300" s="5" t="s">
        <v>467</v>
      </c>
      <c r="D300" s="5" t="s">
        <v>29</v>
      </c>
      <c r="E300" s="5" t="s">
        <v>29</v>
      </c>
      <c r="F300" s="5" t="s">
        <v>75</v>
      </c>
      <c r="G300" s="5" t="s">
        <v>15</v>
      </c>
      <c r="H300" s="5">
        <v>62001</v>
      </c>
      <c r="I300" s="6" t="s">
        <v>31</v>
      </c>
    </row>
    <row r="301" spans="1:9" x14ac:dyDescent="0.25">
      <c r="A301" s="5">
        <v>4326</v>
      </c>
      <c r="B301" s="5" t="s">
        <v>466</v>
      </c>
      <c r="C301" s="5" t="s">
        <v>467</v>
      </c>
      <c r="D301" s="5" t="s">
        <v>29</v>
      </c>
      <c r="E301" s="5" t="s">
        <v>29</v>
      </c>
      <c r="F301" s="5" t="s">
        <v>337</v>
      </c>
      <c r="G301" s="5" t="s">
        <v>16</v>
      </c>
      <c r="H301" s="5">
        <v>71309</v>
      </c>
      <c r="I301" s="6" t="s">
        <v>31</v>
      </c>
    </row>
    <row r="302" spans="1:9" x14ac:dyDescent="0.25">
      <c r="A302" s="5">
        <v>4327</v>
      </c>
      <c r="B302" s="5" t="s">
        <v>468</v>
      </c>
      <c r="C302" s="5" t="s">
        <v>469</v>
      </c>
      <c r="D302" s="5" t="s">
        <v>29</v>
      </c>
      <c r="E302" s="5" t="s">
        <v>29</v>
      </c>
      <c r="F302" s="5" t="s">
        <v>75</v>
      </c>
      <c r="G302" s="5" t="s">
        <v>15</v>
      </c>
      <c r="H302" s="5">
        <v>62001</v>
      </c>
      <c r="I302" s="6" t="s">
        <v>31</v>
      </c>
    </row>
    <row r="303" spans="1:9" x14ac:dyDescent="0.25">
      <c r="A303" s="5">
        <v>4327</v>
      </c>
      <c r="B303" s="5" t="s">
        <v>468</v>
      </c>
      <c r="C303" s="5" t="s">
        <v>469</v>
      </c>
      <c r="D303" s="5" t="s">
        <v>29</v>
      </c>
      <c r="E303" s="5" t="s">
        <v>29</v>
      </c>
      <c r="F303" s="5" t="s">
        <v>337</v>
      </c>
      <c r="G303" s="5" t="s">
        <v>16</v>
      </c>
      <c r="H303" s="5">
        <v>71309</v>
      </c>
      <c r="I303" s="6" t="s">
        <v>31</v>
      </c>
    </row>
    <row r="304" spans="1:9" x14ac:dyDescent="0.25">
      <c r="A304" s="5">
        <v>4330</v>
      </c>
      <c r="B304" s="5" t="s">
        <v>470</v>
      </c>
      <c r="C304" s="5" t="s">
        <v>471</v>
      </c>
      <c r="D304" s="5" t="s">
        <v>29</v>
      </c>
      <c r="E304" s="5" t="s">
        <v>29</v>
      </c>
      <c r="F304" s="5" t="s">
        <v>75</v>
      </c>
      <c r="G304" s="5" t="s">
        <v>15</v>
      </c>
      <c r="H304" s="5">
        <v>62001</v>
      </c>
      <c r="I304" s="6" t="s">
        <v>31</v>
      </c>
    </row>
    <row r="305" spans="1:9" x14ac:dyDescent="0.25">
      <c r="A305" s="5">
        <v>4330</v>
      </c>
      <c r="B305" s="5" t="s">
        <v>470</v>
      </c>
      <c r="C305" s="5" t="s">
        <v>471</v>
      </c>
      <c r="D305" s="5" t="s">
        <v>29</v>
      </c>
      <c r="E305" s="5" t="s">
        <v>29</v>
      </c>
      <c r="F305" s="5" t="s">
        <v>337</v>
      </c>
      <c r="G305" s="5" t="s">
        <v>16</v>
      </c>
      <c r="H305" s="5">
        <v>71309</v>
      </c>
      <c r="I305" s="6" t="s">
        <v>31</v>
      </c>
    </row>
    <row r="306" spans="1:9" x14ac:dyDescent="0.25">
      <c r="A306" s="5">
        <v>4331</v>
      </c>
      <c r="B306" s="5" t="s">
        <v>472</v>
      </c>
      <c r="C306" s="5" t="s">
        <v>473</v>
      </c>
      <c r="D306" s="5" t="s">
        <v>29</v>
      </c>
      <c r="E306" s="5" t="s">
        <v>29</v>
      </c>
      <c r="F306" s="5" t="s">
        <v>75</v>
      </c>
      <c r="G306" s="5" t="s">
        <v>15</v>
      </c>
      <c r="H306" s="5">
        <v>62001</v>
      </c>
      <c r="I306" s="6" t="s">
        <v>31</v>
      </c>
    </row>
    <row r="307" spans="1:9" x14ac:dyDescent="0.25">
      <c r="A307" s="5">
        <v>4331</v>
      </c>
      <c r="B307" s="5" t="s">
        <v>472</v>
      </c>
      <c r="C307" s="5" t="s">
        <v>473</v>
      </c>
      <c r="D307" s="5" t="s">
        <v>29</v>
      </c>
      <c r="E307" s="5" t="s">
        <v>29</v>
      </c>
      <c r="F307" s="5" t="s">
        <v>337</v>
      </c>
      <c r="G307" s="5" t="s">
        <v>16</v>
      </c>
      <c r="H307" s="5">
        <v>71309</v>
      </c>
      <c r="I307" s="6" t="s">
        <v>31</v>
      </c>
    </row>
    <row r="308" spans="1:9" x14ac:dyDescent="0.25">
      <c r="A308" s="5">
        <v>4332</v>
      </c>
      <c r="B308" s="5" t="s">
        <v>474</v>
      </c>
      <c r="C308" s="5" t="s">
        <v>475</v>
      </c>
      <c r="D308" s="5" t="s">
        <v>29</v>
      </c>
      <c r="E308" s="5" t="s">
        <v>29</v>
      </c>
      <c r="F308" s="5" t="s">
        <v>75</v>
      </c>
      <c r="G308" s="5" t="s">
        <v>15</v>
      </c>
      <c r="H308" s="5">
        <v>62001</v>
      </c>
      <c r="I308" s="6" t="s">
        <v>31</v>
      </c>
    </row>
    <row r="309" spans="1:9" x14ac:dyDescent="0.25">
      <c r="A309" s="5">
        <v>4332</v>
      </c>
      <c r="B309" s="5" t="s">
        <v>474</v>
      </c>
      <c r="C309" s="5" t="s">
        <v>475</v>
      </c>
      <c r="D309" s="5" t="s">
        <v>29</v>
      </c>
      <c r="E309" s="5" t="s">
        <v>29</v>
      </c>
      <c r="F309" s="5" t="s">
        <v>337</v>
      </c>
      <c r="G309" s="5" t="s">
        <v>16</v>
      </c>
      <c r="H309" s="5">
        <v>71309</v>
      </c>
      <c r="I309" s="6" t="s">
        <v>31</v>
      </c>
    </row>
    <row r="310" spans="1:9" x14ac:dyDescent="0.25">
      <c r="A310" s="5">
        <v>4333</v>
      </c>
      <c r="B310" s="5" t="s">
        <v>476</v>
      </c>
      <c r="C310" s="5" t="s">
        <v>477</v>
      </c>
      <c r="D310" s="5" t="s">
        <v>29</v>
      </c>
      <c r="E310" s="5" t="s">
        <v>29</v>
      </c>
      <c r="F310" s="5" t="s">
        <v>75</v>
      </c>
      <c r="G310" s="5" t="s">
        <v>15</v>
      </c>
      <c r="H310" s="5">
        <v>62001</v>
      </c>
      <c r="I310" s="6" t="s">
        <v>31</v>
      </c>
    </row>
    <row r="311" spans="1:9" x14ac:dyDescent="0.25">
      <c r="A311" s="5">
        <v>4333</v>
      </c>
      <c r="B311" s="5" t="s">
        <v>476</v>
      </c>
      <c r="C311" s="5" t="s">
        <v>477</v>
      </c>
      <c r="D311" s="5" t="s">
        <v>29</v>
      </c>
      <c r="E311" s="5" t="s">
        <v>29</v>
      </c>
      <c r="F311" s="5" t="s">
        <v>337</v>
      </c>
      <c r="G311" s="5" t="s">
        <v>16</v>
      </c>
      <c r="H311" s="5">
        <v>71309</v>
      </c>
      <c r="I311" s="6" t="s">
        <v>31</v>
      </c>
    </row>
    <row r="312" spans="1:9" x14ac:dyDescent="0.25">
      <c r="A312" s="5">
        <v>4334</v>
      </c>
      <c r="B312" s="5" t="s">
        <v>478</v>
      </c>
      <c r="C312" s="5" t="s">
        <v>479</v>
      </c>
      <c r="D312" s="5" t="s">
        <v>29</v>
      </c>
      <c r="E312" s="5" t="s">
        <v>29</v>
      </c>
      <c r="F312" s="5" t="s">
        <v>75</v>
      </c>
      <c r="G312" s="5" t="s">
        <v>15</v>
      </c>
      <c r="H312" s="5">
        <v>62001</v>
      </c>
      <c r="I312" s="6" t="s">
        <v>31</v>
      </c>
    </row>
    <row r="313" spans="1:9" x14ac:dyDescent="0.25">
      <c r="A313" s="5">
        <v>4334</v>
      </c>
      <c r="B313" s="5" t="s">
        <v>478</v>
      </c>
      <c r="C313" s="5" t="s">
        <v>479</v>
      </c>
      <c r="D313" s="5" t="s">
        <v>29</v>
      </c>
      <c r="E313" s="5" t="s">
        <v>29</v>
      </c>
      <c r="F313" s="5" t="s">
        <v>337</v>
      </c>
      <c r="G313" s="5" t="s">
        <v>16</v>
      </c>
      <c r="H313" s="5">
        <v>71309</v>
      </c>
      <c r="I313" s="6" t="s">
        <v>31</v>
      </c>
    </row>
    <row r="314" spans="1:9" x14ac:dyDescent="0.25">
      <c r="A314" s="5">
        <v>4335</v>
      </c>
      <c r="B314" s="5" t="s">
        <v>480</v>
      </c>
      <c r="C314" s="5" t="s">
        <v>481</v>
      </c>
      <c r="D314" s="5" t="s">
        <v>29</v>
      </c>
      <c r="E314" s="5" t="s">
        <v>29</v>
      </c>
      <c r="F314" s="5" t="s">
        <v>75</v>
      </c>
      <c r="G314" s="5" t="s">
        <v>15</v>
      </c>
      <c r="H314" s="5">
        <v>62001</v>
      </c>
      <c r="I314" s="6" t="s">
        <v>31</v>
      </c>
    </row>
    <row r="315" spans="1:9" x14ac:dyDescent="0.25">
      <c r="A315" s="5">
        <v>4335</v>
      </c>
      <c r="B315" s="5" t="s">
        <v>480</v>
      </c>
      <c r="C315" s="5" t="s">
        <v>481</v>
      </c>
      <c r="D315" s="5" t="s">
        <v>29</v>
      </c>
      <c r="E315" s="5" t="s">
        <v>29</v>
      </c>
      <c r="F315" s="5" t="s">
        <v>337</v>
      </c>
      <c r="G315" s="5" t="s">
        <v>16</v>
      </c>
      <c r="H315" s="5">
        <v>71309</v>
      </c>
      <c r="I315" s="6" t="s">
        <v>31</v>
      </c>
    </row>
    <row r="316" spans="1:9" x14ac:dyDescent="0.25">
      <c r="A316" s="5">
        <v>4338</v>
      </c>
      <c r="B316" s="5" t="s">
        <v>482</v>
      </c>
      <c r="C316" s="5" t="s">
        <v>483</v>
      </c>
      <c r="D316" s="5" t="s">
        <v>29</v>
      </c>
      <c r="E316" s="5" t="s">
        <v>29</v>
      </c>
      <c r="F316" s="5" t="s">
        <v>484</v>
      </c>
      <c r="G316" s="5" t="s">
        <v>15</v>
      </c>
      <c r="H316" s="5">
        <v>62001</v>
      </c>
      <c r="I316" s="6" t="s">
        <v>31</v>
      </c>
    </row>
    <row r="317" spans="1:9" x14ac:dyDescent="0.25">
      <c r="A317" s="5">
        <v>4339</v>
      </c>
      <c r="B317" s="5" t="s">
        <v>485</v>
      </c>
      <c r="C317" s="5" t="s">
        <v>486</v>
      </c>
      <c r="D317" s="5" t="s">
        <v>29</v>
      </c>
      <c r="E317" s="5" t="s">
        <v>29</v>
      </c>
      <c r="F317" s="5" t="s">
        <v>484</v>
      </c>
      <c r="G317" s="5" t="s">
        <v>15</v>
      </c>
      <c r="H317" s="5">
        <v>62001</v>
      </c>
      <c r="I317" s="6" t="s">
        <v>31</v>
      </c>
    </row>
    <row r="318" spans="1:9" x14ac:dyDescent="0.25">
      <c r="A318" s="5">
        <v>4340</v>
      </c>
      <c r="B318" s="5" t="s">
        <v>487</v>
      </c>
      <c r="C318" s="5" t="s">
        <v>488</v>
      </c>
      <c r="D318" s="5" t="s">
        <v>29</v>
      </c>
      <c r="E318" s="5" t="s">
        <v>29</v>
      </c>
      <c r="F318" s="5" t="s">
        <v>30</v>
      </c>
      <c r="G318" s="5" t="s">
        <v>15</v>
      </c>
      <c r="H318" s="5">
        <v>62001</v>
      </c>
      <c r="I318" s="6" t="s">
        <v>31</v>
      </c>
    </row>
    <row r="319" spans="1:9" x14ac:dyDescent="0.25">
      <c r="A319" s="5">
        <v>4341</v>
      </c>
      <c r="B319" s="5" t="s">
        <v>487</v>
      </c>
      <c r="C319" s="5" t="s">
        <v>488</v>
      </c>
      <c r="D319" s="5" t="s">
        <v>29</v>
      </c>
      <c r="E319" s="5" t="s">
        <v>29</v>
      </c>
      <c r="F319" s="5" t="s">
        <v>30</v>
      </c>
      <c r="G319" s="5" t="s">
        <v>15</v>
      </c>
      <c r="H319" s="5">
        <v>62001</v>
      </c>
      <c r="I319" s="6" t="s">
        <v>31</v>
      </c>
    </row>
    <row r="320" spans="1:9" x14ac:dyDescent="0.25">
      <c r="A320" s="5">
        <v>4342</v>
      </c>
      <c r="B320" s="5" t="s">
        <v>489</v>
      </c>
      <c r="C320" s="5" t="s">
        <v>490</v>
      </c>
      <c r="D320" s="5" t="s">
        <v>29</v>
      </c>
      <c r="E320" s="5" t="s">
        <v>29</v>
      </c>
      <c r="F320" s="5" t="s">
        <v>30</v>
      </c>
      <c r="G320" s="5" t="s">
        <v>15</v>
      </c>
      <c r="H320" s="5">
        <v>62001</v>
      </c>
      <c r="I320" s="6" t="s">
        <v>31</v>
      </c>
    </row>
    <row r="321" spans="1:9" x14ac:dyDescent="0.25">
      <c r="A321" s="5">
        <v>4343</v>
      </c>
      <c r="B321" s="5" t="s">
        <v>491</v>
      </c>
      <c r="C321" s="5" t="s">
        <v>492</v>
      </c>
      <c r="D321" s="5" t="s">
        <v>29</v>
      </c>
      <c r="E321" s="5" t="s">
        <v>29</v>
      </c>
      <c r="F321" s="5" t="s">
        <v>197</v>
      </c>
      <c r="G321" s="5" t="s">
        <v>15</v>
      </c>
      <c r="H321" s="5">
        <v>62001</v>
      </c>
      <c r="I321" s="6" t="s">
        <v>31</v>
      </c>
    </row>
    <row r="322" spans="1:9" x14ac:dyDescent="0.25">
      <c r="A322" s="5">
        <v>4343</v>
      </c>
      <c r="B322" s="5" t="s">
        <v>491</v>
      </c>
      <c r="C322" s="5" t="s">
        <v>492</v>
      </c>
      <c r="D322" s="5" t="s">
        <v>29</v>
      </c>
      <c r="E322" s="5" t="s">
        <v>32</v>
      </c>
      <c r="F322" s="5" t="s">
        <v>198</v>
      </c>
      <c r="G322" s="5" t="s">
        <v>15</v>
      </c>
      <c r="H322" s="5">
        <v>62002</v>
      </c>
      <c r="I322" s="6" t="s">
        <v>31</v>
      </c>
    </row>
    <row r="323" spans="1:9" x14ac:dyDescent="0.25">
      <c r="A323" s="5">
        <v>4347</v>
      </c>
      <c r="B323" s="5" t="s">
        <v>493</v>
      </c>
      <c r="C323" s="5" t="s">
        <v>494</v>
      </c>
      <c r="D323" s="5" t="s">
        <v>29</v>
      </c>
      <c r="E323" s="5" t="s">
        <v>29</v>
      </c>
      <c r="F323" s="5" t="s">
        <v>30</v>
      </c>
      <c r="G323" s="5" t="s">
        <v>15</v>
      </c>
      <c r="H323" s="5">
        <v>62001</v>
      </c>
      <c r="I323" s="6" t="s">
        <v>31</v>
      </c>
    </row>
    <row r="324" spans="1:9" x14ac:dyDescent="0.25">
      <c r="A324" s="5">
        <v>6000</v>
      </c>
      <c r="B324" s="5" t="s">
        <v>495</v>
      </c>
      <c r="C324" s="5" t="s">
        <v>496</v>
      </c>
      <c r="D324" s="5" t="s">
        <v>29</v>
      </c>
      <c r="E324" s="5" t="s">
        <v>29</v>
      </c>
      <c r="F324" s="5" t="s">
        <v>497</v>
      </c>
      <c r="G324" s="5" t="s">
        <v>15</v>
      </c>
      <c r="H324" s="5">
        <v>62001</v>
      </c>
      <c r="I324" s="6" t="s">
        <v>31</v>
      </c>
    </row>
    <row r="325" spans="1:9" x14ac:dyDescent="0.25">
      <c r="A325" s="5">
        <v>6000</v>
      </c>
      <c r="B325" s="5" t="s">
        <v>495</v>
      </c>
      <c r="C325" s="5" t="s">
        <v>496</v>
      </c>
      <c r="D325" s="5" t="s">
        <v>29</v>
      </c>
      <c r="E325" s="5" t="s">
        <v>32</v>
      </c>
      <c r="F325" s="5" t="s">
        <v>498</v>
      </c>
      <c r="G325" s="5" t="s">
        <v>15</v>
      </c>
      <c r="H325" s="5">
        <v>62002</v>
      </c>
      <c r="I325" s="6" t="s">
        <v>31</v>
      </c>
    </row>
    <row r="326" spans="1:9" x14ac:dyDescent="0.25">
      <c r="A326" s="5">
        <v>6000</v>
      </c>
      <c r="B326" s="5" t="s">
        <v>495</v>
      </c>
      <c r="C326" s="5" t="s">
        <v>496</v>
      </c>
      <c r="D326" s="5" t="s">
        <v>32</v>
      </c>
      <c r="E326" s="5" t="s">
        <v>29</v>
      </c>
      <c r="F326" s="5" t="s">
        <v>499</v>
      </c>
      <c r="G326" s="5" t="s">
        <v>15</v>
      </c>
      <c r="H326" s="5">
        <v>62001</v>
      </c>
      <c r="I326" s="6" t="s">
        <v>31</v>
      </c>
    </row>
    <row r="327" spans="1:9" x14ac:dyDescent="0.25">
      <c r="A327" s="5">
        <v>6001</v>
      </c>
      <c r="B327" s="5" t="s">
        <v>500</v>
      </c>
      <c r="C327" s="5" t="s">
        <v>501</v>
      </c>
      <c r="D327" s="5" t="s">
        <v>29</v>
      </c>
      <c r="E327" s="5" t="s">
        <v>29</v>
      </c>
      <c r="F327" s="5" t="s">
        <v>497</v>
      </c>
      <c r="G327" s="5" t="s">
        <v>15</v>
      </c>
      <c r="H327" s="5">
        <v>62001</v>
      </c>
      <c r="I327" s="6" t="s">
        <v>31</v>
      </c>
    </row>
    <row r="328" spans="1:9" x14ac:dyDescent="0.25">
      <c r="A328" s="5">
        <v>6001</v>
      </c>
      <c r="B328" s="5" t="s">
        <v>500</v>
      </c>
      <c r="C328" s="5" t="s">
        <v>501</v>
      </c>
      <c r="D328" s="5" t="s">
        <v>29</v>
      </c>
      <c r="E328" s="5" t="s">
        <v>32</v>
      </c>
      <c r="F328" s="5" t="s">
        <v>498</v>
      </c>
      <c r="G328" s="5" t="s">
        <v>15</v>
      </c>
      <c r="H328" s="5">
        <v>62002</v>
      </c>
      <c r="I328" s="6" t="s">
        <v>31</v>
      </c>
    </row>
    <row r="329" spans="1:9" x14ac:dyDescent="0.25">
      <c r="A329" s="5">
        <v>6001</v>
      </c>
      <c r="B329" s="5" t="s">
        <v>500</v>
      </c>
      <c r="C329" s="5" t="s">
        <v>501</v>
      </c>
      <c r="D329" s="5" t="s">
        <v>32</v>
      </c>
      <c r="E329" s="5" t="s">
        <v>29</v>
      </c>
      <c r="F329" s="5" t="s">
        <v>499</v>
      </c>
      <c r="G329" s="5" t="s">
        <v>15</v>
      </c>
      <c r="H329" s="5">
        <v>62001</v>
      </c>
      <c r="I329" s="6" t="s">
        <v>31</v>
      </c>
    </row>
    <row r="330" spans="1:9" x14ac:dyDescent="0.25">
      <c r="A330" s="5">
        <v>6002</v>
      </c>
      <c r="B330" s="5" t="s">
        <v>502</v>
      </c>
      <c r="C330" s="5" t="s">
        <v>503</v>
      </c>
      <c r="D330" s="5" t="s">
        <v>29</v>
      </c>
      <c r="E330" s="5" t="s">
        <v>29</v>
      </c>
      <c r="F330" s="5" t="s">
        <v>504</v>
      </c>
      <c r="G330" s="5" t="s">
        <v>15</v>
      </c>
      <c r="H330" s="5">
        <v>62001</v>
      </c>
      <c r="I330" s="6" t="s">
        <v>31</v>
      </c>
    </row>
    <row r="331" spans="1:9" x14ac:dyDescent="0.25">
      <c r="A331" s="5">
        <v>6002</v>
      </c>
      <c r="B331" s="5" t="s">
        <v>502</v>
      </c>
      <c r="C331" s="5" t="s">
        <v>503</v>
      </c>
      <c r="D331" s="5" t="s">
        <v>29</v>
      </c>
      <c r="E331" s="5" t="s">
        <v>32</v>
      </c>
      <c r="F331" s="5" t="s">
        <v>505</v>
      </c>
      <c r="G331" s="5" t="s">
        <v>15</v>
      </c>
      <c r="H331" s="5">
        <v>62002</v>
      </c>
      <c r="I331" s="6" t="s">
        <v>31</v>
      </c>
    </row>
    <row r="332" spans="1:9" x14ac:dyDescent="0.25">
      <c r="A332" s="5">
        <v>6003</v>
      </c>
      <c r="B332" s="5" t="s">
        <v>506</v>
      </c>
      <c r="C332" s="5" t="s">
        <v>507</v>
      </c>
      <c r="D332" s="5" t="s">
        <v>29</v>
      </c>
      <c r="E332" s="5" t="s">
        <v>29</v>
      </c>
      <c r="F332" s="5" t="s">
        <v>508</v>
      </c>
      <c r="G332" s="5" t="s">
        <v>15</v>
      </c>
      <c r="H332" s="5">
        <v>62008</v>
      </c>
      <c r="I332" s="6" t="s">
        <v>31</v>
      </c>
    </row>
    <row r="333" spans="1:9" x14ac:dyDescent="0.25">
      <c r="A333" s="5">
        <v>6003</v>
      </c>
      <c r="B333" s="5" t="s">
        <v>506</v>
      </c>
      <c r="C333" s="5" t="s">
        <v>507</v>
      </c>
      <c r="D333" s="5" t="s">
        <v>29</v>
      </c>
      <c r="E333" s="5" t="s">
        <v>32</v>
      </c>
      <c r="F333" s="5" t="s">
        <v>509</v>
      </c>
      <c r="G333" s="5" t="s">
        <v>15</v>
      </c>
      <c r="H333" s="5">
        <v>62009</v>
      </c>
      <c r="I333" s="6" t="s">
        <v>31</v>
      </c>
    </row>
    <row r="334" spans="1:9" x14ac:dyDescent="0.25">
      <c r="A334" s="5">
        <v>6005</v>
      </c>
      <c r="B334" s="5" t="s">
        <v>510</v>
      </c>
      <c r="C334" s="5" t="s">
        <v>511</v>
      </c>
      <c r="D334" s="5" t="s">
        <v>29</v>
      </c>
      <c r="E334" s="5" t="s">
        <v>29</v>
      </c>
      <c r="F334" s="5" t="s">
        <v>508</v>
      </c>
      <c r="G334" s="5" t="s">
        <v>15</v>
      </c>
      <c r="H334" s="5">
        <v>62008</v>
      </c>
      <c r="I334" s="6" t="s">
        <v>31</v>
      </c>
    </row>
    <row r="335" spans="1:9" x14ac:dyDescent="0.25">
      <c r="A335" s="5">
        <v>6005</v>
      </c>
      <c r="B335" s="5" t="s">
        <v>510</v>
      </c>
      <c r="C335" s="5" t="s">
        <v>511</v>
      </c>
      <c r="D335" s="5" t="s">
        <v>29</v>
      </c>
      <c r="E335" s="5" t="s">
        <v>32</v>
      </c>
      <c r="F335" s="5" t="s">
        <v>509</v>
      </c>
      <c r="G335" s="5" t="s">
        <v>15</v>
      </c>
      <c r="H335" s="5">
        <v>62009</v>
      </c>
      <c r="I335" s="6" t="s">
        <v>31</v>
      </c>
    </row>
    <row r="336" spans="1:9" x14ac:dyDescent="0.25">
      <c r="A336" s="5">
        <v>6006</v>
      </c>
      <c r="B336" s="5" t="s">
        <v>512</v>
      </c>
      <c r="C336" s="5" t="s">
        <v>513</v>
      </c>
      <c r="D336" s="5" t="s">
        <v>29</v>
      </c>
      <c r="E336" s="5" t="s">
        <v>29</v>
      </c>
      <c r="F336" s="5" t="s">
        <v>514</v>
      </c>
      <c r="G336" s="5" t="s">
        <v>15</v>
      </c>
      <c r="H336" s="5">
        <v>62101</v>
      </c>
      <c r="I336" s="6" t="s">
        <v>31</v>
      </c>
    </row>
    <row r="337" spans="1:9" x14ac:dyDescent="0.25">
      <c r="A337" s="5">
        <v>6006</v>
      </c>
      <c r="B337" s="5" t="s">
        <v>512</v>
      </c>
      <c r="C337" s="5" t="s">
        <v>513</v>
      </c>
      <c r="D337" s="5" t="s">
        <v>29</v>
      </c>
      <c r="E337" s="5" t="s">
        <v>32</v>
      </c>
      <c r="F337" s="5" t="s">
        <v>515</v>
      </c>
      <c r="G337" s="5" t="s">
        <v>15</v>
      </c>
      <c r="H337" s="5">
        <v>62102</v>
      </c>
      <c r="I337" s="6" t="s">
        <v>31</v>
      </c>
    </row>
    <row r="338" spans="1:9" x14ac:dyDescent="0.25">
      <c r="A338" s="5">
        <v>6006</v>
      </c>
      <c r="B338" s="5" t="s">
        <v>512</v>
      </c>
      <c r="C338" s="5" t="s">
        <v>513</v>
      </c>
      <c r="D338" s="5" t="s">
        <v>32</v>
      </c>
      <c r="E338" s="5" t="s">
        <v>29</v>
      </c>
      <c r="F338" s="5" t="s">
        <v>516</v>
      </c>
      <c r="G338" s="5" t="s">
        <v>15</v>
      </c>
      <c r="H338" s="5">
        <v>62101</v>
      </c>
      <c r="I338" s="6" t="s">
        <v>31</v>
      </c>
    </row>
    <row r="339" spans="1:9" x14ac:dyDescent="0.25">
      <c r="A339" s="5">
        <v>6008</v>
      </c>
      <c r="B339" s="5" t="s">
        <v>517</v>
      </c>
      <c r="C339" s="5" t="s">
        <v>518</v>
      </c>
      <c r="D339" s="5" t="s">
        <v>29</v>
      </c>
      <c r="E339" s="5" t="s">
        <v>29</v>
      </c>
      <c r="F339" s="5" t="s">
        <v>514</v>
      </c>
      <c r="G339" s="5" t="s">
        <v>15</v>
      </c>
      <c r="H339" s="5">
        <v>62101</v>
      </c>
      <c r="I339" s="6" t="s">
        <v>31</v>
      </c>
    </row>
    <row r="340" spans="1:9" x14ac:dyDescent="0.25">
      <c r="A340" s="5">
        <v>6008</v>
      </c>
      <c r="B340" s="5" t="s">
        <v>517</v>
      </c>
      <c r="C340" s="5" t="s">
        <v>518</v>
      </c>
      <c r="D340" s="5" t="s">
        <v>29</v>
      </c>
      <c r="E340" s="5" t="s">
        <v>32</v>
      </c>
      <c r="F340" s="5" t="s">
        <v>515</v>
      </c>
      <c r="G340" s="5" t="s">
        <v>15</v>
      </c>
      <c r="H340" s="5">
        <v>62102</v>
      </c>
      <c r="I340" s="6" t="s">
        <v>31</v>
      </c>
    </row>
    <row r="341" spans="1:9" x14ac:dyDescent="0.25">
      <c r="A341" s="5">
        <v>6008</v>
      </c>
      <c r="B341" s="5" t="s">
        <v>517</v>
      </c>
      <c r="C341" s="5" t="s">
        <v>518</v>
      </c>
      <c r="D341" s="5" t="s">
        <v>32</v>
      </c>
      <c r="E341" s="5" t="s">
        <v>29</v>
      </c>
      <c r="F341" s="5" t="s">
        <v>516</v>
      </c>
      <c r="G341" s="5" t="s">
        <v>15</v>
      </c>
      <c r="H341" s="5">
        <v>62101</v>
      </c>
      <c r="I341" s="6" t="s">
        <v>31</v>
      </c>
    </row>
    <row r="342" spans="1:9" x14ac:dyDescent="0.25">
      <c r="A342" s="5">
        <v>6010</v>
      </c>
      <c r="B342" s="5" t="s">
        <v>519</v>
      </c>
      <c r="C342" s="5" t="s">
        <v>520</v>
      </c>
      <c r="D342" s="5" t="s">
        <v>29</v>
      </c>
      <c r="E342" s="5" t="s">
        <v>29</v>
      </c>
      <c r="F342" s="5" t="s">
        <v>514</v>
      </c>
      <c r="G342" s="5" t="s">
        <v>15</v>
      </c>
      <c r="H342" s="5">
        <v>62101</v>
      </c>
      <c r="I342" s="6" t="s">
        <v>31</v>
      </c>
    </row>
    <row r="343" spans="1:9" x14ac:dyDescent="0.25">
      <c r="A343" s="5">
        <v>6010</v>
      </c>
      <c r="B343" s="5" t="s">
        <v>519</v>
      </c>
      <c r="C343" s="5" t="s">
        <v>520</v>
      </c>
      <c r="D343" s="5" t="s">
        <v>29</v>
      </c>
      <c r="E343" s="5" t="s">
        <v>32</v>
      </c>
      <c r="F343" s="5" t="s">
        <v>515</v>
      </c>
      <c r="G343" s="5" t="s">
        <v>15</v>
      </c>
      <c r="H343" s="5">
        <v>62102</v>
      </c>
      <c r="I343" s="6" t="s">
        <v>31</v>
      </c>
    </row>
    <row r="344" spans="1:9" x14ac:dyDescent="0.25">
      <c r="A344" s="5">
        <v>6010</v>
      </c>
      <c r="B344" s="5" t="s">
        <v>519</v>
      </c>
      <c r="C344" s="5" t="s">
        <v>520</v>
      </c>
      <c r="D344" s="5" t="s">
        <v>32</v>
      </c>
      <c r="E344" s="5" t="s">
        <v>29</v>
      </c>
      <c r="F344" s="5" t="s">
        <v>516</v>
      </c>
      <c r="G344" s="5" t="s">
        <v>15</v>
      </c>
      <c r="H344" s="5">
        <v>62101</v>
      </c>
      <c r="I344" s="6" t="s">
        <v>31</v>
      </c>
    </row>
    <row r="345" spans="1:9" x14ac:dyDescent="0.25">
      <c r="A345" s="5">
        <v>6015</v>
      </c>
      <c r="B345" s="5" t="s">
        <v>521</v>
      </c>
      <c r="C345" s="5" t="s">
        <v>522</v>
      </c>
      <c r="D345" s="5" t="s">
        <v>29</v>
      </c>
      <c r="E345" s="5" t="s">
        <v>29</v>
      </c>
      <c r="F345" s="5" t="s">
        <v>497</v>
      </c>
      <c r="G345" s="5" t="s">
        <v>15</v>
      </c>
      <c r="H345" s="5">
        <v>62001</v>
      </c>
      <c r="I345" s="6" t="s">
        <v>31</v>
      </c>
    </row>
    <row r="346" spans="1:9" x14ac:dyDescent="0.25">
      <c r="A346" s="5">
        <v>6016</v>
      </c>
      <c r="B346" s="5" t="s">
        <v>523</v>
      </c>
      <c r="C346" s="5" t="s">
        <v>524</v>
      </c>
      <c r="D346" s="5" t="s">
        <v>29</v>
      </c>
      <c r="E346" s="5" t="s">
        <v>29</v>
      </c>
      <c r="F346" s="5" t="s">
        <v>504</v>
      </c>
      <c r="G346" s="5" t="s">
        <v>15</v>
      </c>
      <c r="H346" s="5">
        <v>62001</v>
      </c>
      <c r="I346" s="6" t="s">
        <v>31</v>
      </c>
    </row>
    <row r="347" spans="1:9" x14ac:dyDescent="0.25">
      <c r="A347" s="5">
        <v>6017</v>
      </c>
      <c r="B347" s="5" t="s">
        <v>525</v>
      </c>
      <c r="C347" s="5" t="s">
        <v>526</v>
      </c>
      <c r="D347" s="5" t="s">
        <v>29</v>
      </c>
      <c r="E347" s="5" t="s">
        <v>29</v>
      </c>
      <c r="F347" s="5" t="s">
        <v>514</v>
      </c>
      <c r="G347" s="5" t="s">
        <v>15</v>
      </c>
      <c r="H347" s="5">
        <v>62101</v>
      </c>
      <c r="I347" s="6" t="s">
        <v>31</v>
      </c>
    </row>
    <row r="348" spans="1:9" x14ac:dyDescent="0.25">
      <c r="A348" s="5">
        <v>6019</v>
      </c>
      <c r="B348" s="5" t="s">
        <v>527</v>
      </c>
      <c r="C348" s="5" t="s">
        <v>528</v>
      </c>
      <c r="D348" s="5" t="s">
        <v>29</v>
      </c>
      <c r="E348" s="5" t="s">
        <v>29</v>
      </c>
      <c r="F348" s="5" t="s">
        <v>514</v>
      </c>
      <c r="G348" s="5" t="s">
        <v>15</v>
      </c>
      <c r="H348" s="5">
        <v>62101</v>
      </c>
      <c r="I348" s="6" t="s">
        <v>31</v>
      </c>
    </row>
    <row r="349" spans="1:9" x14ac:dyDescent="0.25">
      <c r="A349" s="5">
        <v>6020</v>
      </c>
      <c r="B349" s="5" t="s">
        <v>529</v>
      </c>
      <c r="C349" s="5" t="s">
        <v>530</v>
      </c>
      <c r="D349" s="5" t="s">
        <v>29</v>
      </c>
      <c r="E349" s="5" t="s">
        <v>29</v>
      </c>
      <c r="F349" s="5" t="s">
        <v>514</v>
      </c>
      <c r="G349" s="5" t="s">
        <v>15</v>
      </c>
      <c r="H349" s="5">
        <v>62101</v>
      </c>
      <c r="I349" s="6" t="s">
        <v>31</v>
      </c>
    </row>
    <row r="350" spans="1:9" x14ac:dyDescent="0.25">
      <c r="A350" s="5">
        <v>6023</v>
      </c>
      <c r="B350" s="5" t="s">
        <v>512</v>
      </c>
      <c r="C350" s="5" t="s">
        <v>513</v>
      </c>
      <c r="D350" s="5" t="s">
        <v>29</v>
      </c>
      <c r="E350" s="5" t="s">
        <v>29</v>
      </c>
      <c r="F350" s="5" t="s">
        <v>514</v>
      </c>
      <c r="G350" s="5" t="s">
        <v>15</v>
      </c>
      <c r="H350" s="5">
        <v>62101</v>
      </c>
      <c r="I350" s="6" t="s">
        <v>31</v>
      </c>
    </row>
    <row r="351" spans="1:9" x14ac:dyDescent="0.25">
      <c r="A351" s="5">
        <v>6023</v>
      </c>
      <c r="B351" s="5" t="s">
        <v>512</v>
      </c>
      <c r="C351" s="5" t="s">
        <v>513</v>
      </c>
      <c r="D351" s="5" t="s">
        <v>29</v>
      </c>
      <c r="E351" s="5" t="s">
        <v>32</v>
      </c>
      <c r="F351" s="5" t="s">
        <v>515</v>
      </c>
      <c r="G351" s="5" t="s">
        <v>15</v>
      </c>
      <c r="H351" s="5">
        <v>62102</v>
      </c>
      <c r="I351" s="6" t="s">
        <v>31</v>
      </c>
    </row>
    <row r="352" spans="1:9" x14ac:dyDescent="0.25">
      <c r="A352" s="5">
        <v>6023</v>
      </c>
      <c r="B352" s="5" t="s">
        <v>512</v>
      </c>
      <c r="C352" s="5" t="s">
        <v>513</v>
      </c>
      <c r="D352" s="5" t="s">
        <v>32</v>
      </c>
      <c r="E352" s="5" t="s">
        <v>29</v>
      </c>
      <c r="F352" s="5" t="s">
        <v>516</v>
      </c>
      <c r="G352" s="5" t="s">
        <v>15</v>
      </c>
      <c r="H352" s="5">
        <v>62101</v>
      </c>
      <c r="I352" s="6" t="s">
        <v>31</v>
      </c>
    </row>
    <row r="353" spans="1:9" x14ac:dyDescent="0.25">
      <c r="A353" s="5">
        <v>6026</v>
      </c>
      <c r="B353" s="5" t="s">
        <v>517</v>
      </c>
      <c r="C353" s="5" t="s">
        <v>518</v>
      </c>
      <c r="D353" s="5" t="s">
        <v>29</v>
      </c>
      <c r="E353" s="5" t="s">
        <v>29</v>
      </c>
      <c r="F353" s="5" t="s">
        <v>514</v>
      </c>
      <c r="G353" s="5" t="s">
        <v>15</v>
      </c>
      <c r="H353" s="5">
        <v>62101</v>
      </c>
      <c r="I353" s="6" t="s">
        <v>31</v>
      </c>
    </row>
    <row r="354" spans="1:9" x14ac:dyDescent="0.25">
      <c r="A354" s="5">
        <v>6026</v>
      </c>
      <c r="B354" s="5" t="s">
        <v>517</v>
      </c>
      <c r="C354" s="5" t="s">
        <v>518</v>
      </c>
      <c r="D354" s="5" t="s">
        <v>29</v>
      </c>
      <c r="E354" s="5" t="s">
        <v>32</v>
      </c>
      <c r="F354" s="5" t="s">
        <v>515</v>
      </c>
      <c r="G354" s="5" t="s">
        <v>15</v>
      </c>
      <c r="H354" s="5">
        <v>62102</v>
      </c>
      <c r="I354" s="6" t="s">
        <v>31</v>
      </c>
    </row>
    <row r="355" spans="1:9" x14ac:dyDescent="0.25">
      <c r="A355" s="5">
        <v>6026</v>
      </c>
      <c r="B355" s="5" t="s">
        <v>517</v>
      </c>
      <c r="C355" s="5" t="s">
        <v>518</v>
      </c>
      <c r="D355" s="5" t="s">
        <v>32</v>
      </c>
      <c r="E355" s="5" t="s">
        <v>29</v>
      </c>
      <c r="F355" s="5" t="s">
        <v>516</v>
      </c>
      <c r="G355" s="5" t="s">
        <v>15</v>
      </c>
      <c r="H355" s="5">
        <v>62101</v>
      </c>
      <c r="I355" s="6" t="s">
        <v>31</v>
      </c>
    </row>
    <row r="356" spans="1:9" x14ac:dyDescent="0.25">
      <c r="A356" s="5">
        <v>6029</v>
      </c>
      <c r="B356" s="5" t="s">
        <v>519</v>
      </c>
      <c r="C356" s="5" t="s">
        <v>520</v>
      </c>
      <c r="D356" s="5" t="s">
        <v>29</v>
      </c>
      <c r="E356" s="5" t="s">
        <v>29</v>
      </c>
      <c r="F356" s="5" t="s">
        <v>514</v>
      </c>
      <c r="G356" s="5" t="s">
        <v>15</v>
      </c>
      <c r="H356" s="5">
        <v>62101</v>
      </c>
      <c r="I356" s="6" t="s">
        <v>31</v>
      </c>
    </row>
    <row r="357" spans="1:9" x14ac:dyDescent="0.25">
      <c r="A357" s="5">
        <v>6029</v>
      </c>
      <c r="B357" s="5" t="s">
        <v>519</v>
      </c>
      <c r="C357" s="5" t="s">
        <v>520</v>
      </c>
      <c r="D357" s="5" t="s">
        <v>29</v>
      </c>
      <c r="E357" s="5" t="s">
        <v>32</v>
      </c>
      <c r="F357" s="5" t="s">
        <v>515</v>
      </c>
      <c r="G357" s="5" t="s">
        <v>15</v>
      </c>
      <c r="H357" s="5">
        <v>62102</v>
      </c>
      <c r="I357" s="6" t="s">
        <v>31</v>
      </c>
    </row>
    <row r="358" spans="1:9" x14ac:dyDescent="0.25">
      <c r="A358" s="5">
        <v>6029</v>
      </c>
      <c r="B358" s="5" t="s">
        <v>519</v>
      </c>
      <c r="C358" s="5" t="s">
        <v>520</v>
      </c>
      <c r="D358" s="5" t="s">
        <v>32</v>
      </c>
      <c r="E358" s="5" t="s">
        <v>29</v>
      </c>
      <c r="F358" s="5" t="s">
        <v>516</v>
      </c>
      <c r="G358" s="5" t="s">
        <v>15</v>
      </c>
      <c r="H358" s="5">
        <v>62101</v>
      </c>
      <c r="I358" s="6" t="s">
        <v>31</v>
      </c>
    </row>
    <row r="359" spans="1:9" x14ac:dyDescent="0.25">
      <c r="A359" s="5">
        <v>6032</v>
      </c>
      <c r="B359" s="5" t="s">
        <v>531</v>
      </c>
      <c r="C359" s="5" t="s">
        <v>532</v>
      </c>
      <c r="D359" s="5" t="s">
        <v>29</v>
      </c>
      <c r="E359" s="5" t="s">
        <v>29</v>
      </c>
      <c r="F359" s="5" t="s">
        <v>497</v>
      </c>
      <c r="G359" s="5" t="s">
        <v>15</v>
      </c>
      <c r="H359" s="5">
        <v>62001</v>
      </c>
      <c r="I359" s="6" t="s">
        <v>31</v>
      </c>
    </row>
    <row r="360" spans="1:9" x14ac:dyDescent="0.25">
      <c r="A360" s="5">
        <v>6032</v>
      </c>
      <c r="B360" s="5" t="s">
        <v>531</v>
      </c>
      <c r="C360" s="5" t="s">
        <v>532</v>
      </c>
      <c r="D360" s="5" t="s">
        <v>29</v>
      </c>
      <c r="E360" s="5" t="s">
        <v>32</v>
      </c>
      <c r="F360" s="5" t="s">
        <v>498</v>
      </c>
      <c r="G360" s="5" t="s">
        <v>15</v>
      </c>
      <c r="H360" s="5">
        <v>62002</v>
      </c>
      <c r="I360" s="6" t="s">
        <v>31</v>
      </c>
    </row>
    <row r="361" spans="1:9" x14ac:dyDescent="0.25">
      <c r="A361" s="5">
        <v>6032</v>
      </c>
      <c r="B361" s="5" t="s">
        <v>531</v>
      </c>
      <c r="C361" s="5" t="s">
        <v>532</v>
      </c>
      <c r="D361" s="5" t="s">
        <v>32</v>
      </c>
      <c r="E361" s="5" t="s">
        <v>29</v>
      </c>
      <c r="F361" s="5" t="s">
        <v>499</v>
      </c>
      <c r="G361" s="5" t="s">
        <v>15</v>
      </c>
      <c r="H361" s="5">
        <v>62001</v>
      </c>
      <c r="I361" s="6" t="s">
        <v>31</v>
      </c>
    </row>
    <row r="362" spans="1:9" x14ac:dyDescent="0.25">
      <c r="A362" s="5">
        <v>7005</v>
      </c>
      <c r="B362" s="5" t="s">
        <v>533</v>
      </c>
      <c r="C362" s="5" t="s">
        <v>534</v>
      </c>
      <c r="D362" s="5" t="s">
        <v>29</v>
      </c>
      <c r="E362" s="5" t="s">
        <v>29</v>
      </c>
      <c r="F362" s="5" t="s">
        <v>337</v>
      </c>
      <c r="G362" s="5" t="s">
        <v>15</v>
      </c>
      <c r="H362" s="5">
        <v>71309</v>
      </c>
      <c r="I362" s="6" t="s">
        <v>31</v>
      </c>
    </row>
    <row r="363" spans="1:9" x14ac:dyDescent="0.25">
      <c r="A363" s="5">
        <v>7005</v>
      </c>
      <c r="B363" s="5" t="s">
        <v>533</v>
      </c>
      <c r="C363" s="5" t="s">
        <v>534</v>
      </c>
      <c r="D363" s="5" t="s">
        <v>29</v>
      </c>
      <c r="E363" s="5" t="s">
        <v>32</v>
      </c>
      <c r="F363" s="5" t="s">
        <v>337</v>
      </c>
      <c r="G363" s="5" t="s">
        <v>15</v>
      </c>
      <c r="H363" s="5">
        <v>71309</v>
      </c>
      <c r="I363" s="6" t="s">
        <v>31</v>
      </c>
    </row>
    <row r="364" spans="1:9" x14ac:dyDescent="0.25">
      <c r="A364" s="5">
        <v>9000</v>
      </c>
      <c r="B364" s="5" t="s">
        <v>535</v>
      </c>
      <c r="C364" s="5" t="s">
        <v>536</v>
      </c>
      <c r="D364" s="5" t="s">
        <v>29</v>
      </c>
      <c r="E364" s="5" t="s">
        <v>29</v>
      </c>
      <c r="F364" s="5" t="s">
        <v>537</v>
      </c>
      <c r="G364" s="5" t="s">
        <v>16</v>
      </c>
      <c r="H364" s="5">
        <v>454012</v>
      </c>
      <c r="I364" s="5">
        <v>454012</v>
      </c>
    </row>
    <row r="365" spans="1:9" x14ac:dyDescent="0.25">
      <c r="A365" s="5">
        <v>9000</v>
      </c>
      <c r="B365" s="5" t="s">
        <v>535</v>
      </c>
      <c r="C365" s="5" t="s">
        <v>536</v>
      </c>
      <c r="D365" s="5" t="s">
        <v>29</v>
      </c>
      <c r="E365" s="5" t="s">
        <v>32</v>
      </c>
      <c r="F365" s="5" t="s">
        <v>537</v>
      </c>
      <c r="G365" s="5" t="s">
        <v>16</v>
      </c>
      <c r="H365" s="5">
        <v>454014</v>
      </c>
      <c r="I365" s="5" t="s">
        <v>538</v>
      </c>
    </row>
    <row r="366" spans="1:9" x14ac:dyDescent="0.25">
      <c r="A366" s="5">
        <v>9000</v>
      </c>
      <c r="B366" s="5" t="s">
        <v>535</v>
      </c>
      <c r="C366" s="5" t="s">
        <v>536</v>
      </c>
      <c r="D366" s="5" t="s">
        <v>32</v>
      </c>
      <c r="E366" s="5" t="s">
        <v>29</v>
      </c>
      <c r="F366" s="5" t="s">
        <v>537</v>
      </c>
      <c r="G366" s="5" t="s">
        <v>16</v>
      </c>
      <c r="H366" s="5">
        <v>454012</v>
      </c>
      <c r="I366" s="5">
        <v>454012</v>
      </c>
    </row>
    <row r="367" spans="1:9" x14ac:dyDescent="0.25">
      <c r="A367" s="5">
        <v>9001</v>
      </c>
      <c r="B367" s="5" t="s">
        <v>539</v>
      </c>
      <c r="C367" s="5" t="s">
        <v>540</v>
      </c>
      <c r="D367" s="5" t="s">
        <v>29</v>
      </c>
      <c r="E367" s="5" t="s">
        <v>29</v>
      </c>
      <c r="F367" s="5" t="s">
        <v>537</v>
      </c>
      <c r="G367" s="5" t="s">
        <v>16</v>
      </c>
      <c r="H367" s="5">
        <v>454012</v>
      </c>
      <c r="I367" s="5">
        <v>454012</v>
      </c>
    </row>
    <row r="368" spans="1:9" x14ac:dyDescent="0.25">
      <c r="A368" s="5">
        <v>9001</v>
      </c>
      <c r="B368" s="5" t="s">
        <v>539</v>
      </c>
      <c r="C368" s="5" t="s">
        <v>540</v>
      </c>
      <c r="D368" s="5" t="s">
        <v>29</v>
      </c>
      <c r="E368" s="5" t="s">
        <v>32</v>
      </c>
      <c r="F368" s="5" t="s">
        <v>537</v>
      </c>
      <c r="G368" s="5" t="s">
        <v>16</v>
      </c>
      <c r="H368" s="5">
        <v>454014</v>
      </c>
      <c r="I368" t="s">
        <v>538</v>
      </c>
    </row>
    <row r="369" spans="1:9" x14ac:dyDescent="0.25">
      <c r="A369" s="5">
        <v>9011</v>
      </c>
      <c r="B369" s="5" t="s">
        <v>541</v>
      </c>
      <c r="C369" s="5" t="s">
        <v>542</v>
      </c>
      <c r="D369" s="5" t="s">
        <v>29</v>
      </c>
      <c r="E369" s="5" t="s">
        <v>29</v>
      </c>
      <c r="F369" s="5" t="s">
        <v>537</v>
      </c>
      <c r="G369" s="5" t="s">
        <v>16</v>
      </c>
      <c r="H369" s="5">
        <v>45453</v>
      </c>
      <c r="I369" t="s">
        <v>543</v>
      </c>
    </row>
    <row r="370" spans="1:9" x14ac:dyDescent="0.25">
      <c r="A370" s="5">
        <v>9018</v>
      </c>
      <c r="B370" s="5" t="s">
        <v>541</v>
      </c>
      <c r="C370" s="5" t="s">
        <v>542</v>
      </c>
      <c r="D370" s="5" t="s">
        <v>29</v>
      </c>
      <c r="E370" s="5" t="s">
        <v>29</v>
      </c>
      <c r="F370" s="5" t="s">
        <v>537</v>
      </c>
      <c r="G370" s="5" t="s">
        <v>16</v>
      </c>
      <c r="H370" s="5">
        <v>45453</v>
      </c>
      <c r="I370" t="s">
        <v>543</v>
      </c>
    </row>
    <row r="371" spans="1:9" x14ac:dyDescent="0.25">
      <c r="A371" s="5">
        <v>9019</v>
      </c>
      <c r="B371" s="5" t="s">
        <v>544</v>
      </c>
      <c r="C371" s="5" t="s">
        <v>545</v>
      </c>
      <c r="D371" s="5" t="s">
        <v>29</v>
      </c>
      <c r="E371" s="5" t="s">
        <v>29</v>
      </c>
      <c r="F371" s="5" t="s">
        <v>537</v>
      </c>
      <c r="G371" s="5" t="s">
        <v>16</v>
      </c>
      <c r="H371" s="5">
        <v>454014</v>
      </c>
      <c r="I371" t="s">
        <v>538</v>
      </c>
    </row>
    <row r="372" spans="1:9" x14ac:dyDescent="0.25">
      <c r="A372" s="5">
        <v>9019</v>
      </c>
      <c r="B372" s="5" t="s">
        <v>544</v>
      </c>
      <c r="C372" s="5" t="s">
        <v>545</v>
      </c>
      <c r="D372" s="5" t="s">
        <v>29</v>
      </c>
      <c r="E372" s="5" t="s">
        <v>32</v>
      </c>
      <c r="F372" s="5" t="s">
        <v>537</v>
      </c>
      <c r="G372" s="5" t="s">
        <v>16</v>
      </c>
      <c r="H372" s="5">
        <v>454014</v>
      </c>
      <c r="I372" t="s">
        <v>538</v>
      </c>
    </row>
    <row r="373" spans="1:9" x14ac:dyDescent="0.25">
      <c r="A373" s="5">
        <v>9019</v>
      </c>
      <c r="B373" s="5" t="s">
        <v>544</v>
      </c>
      <c r="C373" s="5" t="s">
        <v>545</v>
      </c>
      <c r="D373" s="5" t="s">
        <v>32</v>
      </c>
      <c r="E373" s="5" t="s">
        <v>29</v>
      </c>
      <c r="F373" s="5" t="s">
        <v>537</v>
      </c>
      <c r="G373" s="5" t="s">
        <v>16</v>
      </c>
      <c r="H373" s="5">
        <v>454014</v>
      </c>
      <c r="I373" t="s">
        <v>538</v>
      </c>
    </row>
    <row r="374" spans="1:9" x14ac:dyDescent="0.25">
      <c r="A374" s="5">
        <v>9040</v>
      </c>
      <c r="B374" s="5" t="s">
        <v>546</v>
      </c>
      <c r="C374" s="5" t="s">
        <v>547</v>
      </c>
      <c r="D374" s="5" t="s">
        <v>29</v>
      </c>
      <c r="E374" s="5" t="s">
        <v>29</v>
      </c>
      <c r="F374" s="5" t="s">
        <v>537</v>
      </c>
      <c r="G374" s="5" t="s">
        <v>16</v>
      </c>
      <c r="H374" s="5">
        <v>454014</v>
      </c>
      <c r="I374" t="s">
        <v>538</v>
      </c>
    </row>
    <row r="375" spans="1:9" x14ac:dyDescent="0.25">
      <c r="A375" s="5">
        <v>9040</v>
      </c>
      <c r="B375" s="5" t="s">
        <v>546</v>
      </c>
      <c r="C375" s="5" t="s">
        <v>547</v>
      </c>
      <c r="D375" s="5" t="s">
        <v>29</v>
      </c>
      <c r="E375" s="5" t="s">
        <v>32</v>
      </c>
      <c r="F375" s="5" t="s">
        <v>537</v>
      </c>
      <c r="G375" s="5" t="s">
        <v>16</v>
      </c>
      <c r="H375" s="5">
        <v>454014</v>
      </c>
      <c r="I375" t="s">
        <v>538</v>
      </c>
    </row>
    <row r="376" spans="1:9" x14ac:dyDescent="0.25">
      <c r="A376" s="5">
        <v>9040</v>
      </c>
      <c r="B376" s="5" t="s">
        <v>546</v>
      </c>
      <c r="C376" s="5" t="s">
        <v>547</v>
      </c>
      <c r="D376" s="5" t="s">
        <v>32</v>
      </c>
      <c r="E376" s="5" t="s">
        <v>29</v>
      </c>
      <c r="F376" s="5" t="s">
        <v>537</v>
      </c>
      <c r="G376" s="5" t="s">
        <v>16</v>
      </c>
      <c r="H376" s="5">
        <v>454014</v>
      </c>
      <c r="I376" t="s">
        <v>538</v>
      </c>
    </row>
    <row r="377" spans="1:9" x14ac:dyDescent="0.25">
      <c r="A377" s="5">
        <v>9041</v>
      </c>
      <c r="B377" s="5" t="s">
        <v>548</v>
      </c>
      <c r="C377" s="5" t="s">
        <v>549</v>
      </c>
      <c r="D377" s="5" t="s">
        <v>29</v>
      </c>
      <c r="E377" s="5" t="s">
        <v>29</v>
      </c>
      <c r="F377" s="5" t="s">
        <v>537</v>
      </c>
      <c r="G377" s="5" t="s">
        <v>16</v>
      </c>
      <c r="H377" s="5">
        <v>454014</v>
      </c>
      <c r="I377" t="s">
        <v>538</v>
      </c>
    </row>
    <row r="378" spans="1:9" x14ac:dyDescent="0.25">
      <c r="A378" s="5">
        <v>9041</v>
      </c>
      <c r="B378" s="5" t="s">
        <v>548</v>
      </c>
      <c r="C378" s="5" t="s">
        <v>549</v>
      </c>
      <c r="D378" s="5" t="s">
        <v>29</v>
      </c>
      <c r="E378" s="5" t="s">
        <v>32</v>
      </c>
      <c r="F378" s="5" t="s">
        <v>537</v>
      </c>
      <c r="G378" s="5" t="s">
        <v>16</v>
      </c>
      <c r="H378" s="5">
        <v>454014</v>
      </c>
      <c r="I378" t="s">
        <v>538</v>
      </c>
    </row>
    <row r="379" spans="1:9" x14ac:dyDescent="0.25">
      <c r="A379" s="5">
        <v>9041</v>
      </c>
      <c r="B379" s="5" t="s">
        <v>548</v>
      </c>
      <c r="C379" s="5" t="s">
        <v>549</v>
      </c>
      <c r="D379" s="5" t="s">
        <v>32</v>
      </c>
      <c r="E379" s="5" t="s">
        <v>29</v>
      </c>
      <c r="F379" s="5" t="s">
        <v>537</v>
      </c>
      <c r="G379" s="5" t="s">
        <v>16</v>
      </c>
      <c r="H379" s="5">
        <v>454014</v>
      </c>
      <c r="I379" t="s">
        <v>538</v>
      </c>
    </row>
    <row r="380" spans="1:9" x14ac:dyDescent="0.25">
      <c r="A380" s="5">
        <v>9042</v>
      </c>
      <c r="B380" s="5" t="s">
        <v>550</v>
      </c>
      <c r="C380" s="5" t="s">
        <v>551</v>
      </c>
      <c r="D380" s="5" t="s">
        <v>29</v>
      </c>
      <c r="E380" s="5" t="s">
        <v>29</v>
      </c>
      <c r="F380" s="5" t="s">
        <v>537</v>
      </c>
      <c r="G380" s="5" t="s">
        <v>16</v>
      </c>
      <c r="H380" s="5">
        <v>454014</v>
      </c>
      <c r="I380" t="s">
        <v>538</v>
      </c>
    </row>
    <row r="381" spans="1:9" x14ac:dyDescent="0.25">
      <c r="A381" s="5">
        <v>9042</v>
      </c>
      <c r="B381" s="5" t="s">
        <v>550</v>
      </c>
      <c r="C381" s="5" t="s">
        <v>551</v>
      </c>
      <c r="D381" s="5" t="s">
        <v>29</v>
      </c>
      <c r="E381" s="5" t="s">
        <v>32</v>
      </c>
      <c r="F381" s="5" t="s">
        <v>537</v>
      </c>
      <c r="G381" s="5" t="s">
        <v>16</v>
      </c>
      <c r="H381" s="5">
        <v>454014</v>
      </c>
      <c r="I381" t="s">
        <v>538</v>
      </c>
    </row>
    <row r="382" spans="1:9" x14ac:dyDescent="0.25">
      <c r="A382" s="5">
        <v>9042</v>
      </c>
      <c r="B382" s="5" t="s">
        <v>550</v>
      </c>
      <c r="C382" s="5" t="s">
        <v>551</v>
      </c>
      <c r="D382" s="5" t="s">
        <v>32</v>
      </c>
      <c r="E382" s="5" t="s">
        <v>29</v>
      </c>
      <c r="F382" s="5" t="s">
        <v>537</v>
      </c>
      <c r="G382" s="5" t="s">
        <v>16</v>
      </c>
      <c r="H382" s="5">
        <v>454014</v>
      </c>
      <c r="I382" t="s">
        <v>538</v>
      </c>
    </row>
    <row r="383" spans="1:9" x14ac:dyDescent="0.25">
      <c r="A383" s="5">
        <v>9045</v>
      </c>
      <c r="B383" s="5" t="s">
        <v>544</v>
      </c>
      <c r="C383" s="5" t="s">
        <v>545</v>
      </c>
      <c r="D383" s="5" t="s">
        <v>29</v>
      </c>
      <c r="E383" s="5" t="s">
        <v>29</v>
      </c>
      <c r="F383" s="5" t="s">
        <v>537</v>
      </c>
      <c r="G383" s="5" t="s">
        <v>16</v>
      </c>
      <c r="H383" s="5">
        <v>454014</v>
      </c>
      <c r="I383" t="s">
        <v>538</v>
      </c>
    </row>
    <row r="384" spans="1:9" x14ac:dyDescent="0.25">
      <c r="A384" s="5">
        <v>9045</v>
      </c>
      <c r="B384" s="5" t="s">
        <v>544</v>
      </c>
      <c r="C384" s="5" t="s">
        <v>545</v>
      </c>
      <c r="D384" s="5" t="s">
        <v>29</v>
      </c>
      <c r="E384" s="5" t="s">
        <v>32</v>
      </c>
      <c r="F384" s="5" t="s">
        <v>537</v>
      </c>
      <c r="G384" s="5" t="s">
        <v>16</v>
      </c>
      <c r="H384" s="5">
        <v>454014</v>
      </c>
      <c r="I384" t="s">
        <v>538</v>
      </c>
    </row>
    <row r="385" spans="1:9" x14ac:dyDescent="0.25">
      <c r="A385" s="5">
        <v>9045</v>
      </c>
      <c r="B385" s="5" t="s">
        <v>544</v>
      </c>
      <c r="C385" s="5" t="s">
        <v>545</v>
      </c>
      <c r="D385" s="5" t="s">
        <v>32</v>
      </c>
      <c r="E385" s="5" t="s">
        <v>29</v>
      </c>
      <c r="F385" s="5" t="s">
        <v>537</v>
      </c>
      <c r="G385" s="5" t="s">
        <v>16</v>
      </c>
      <c r="H385" s="5">
        <v>454014</v>
      </c>
      <c r="I385" t="s">
        <v>538</v>
      </c>
    </row>
    <row r="386" spans="1:9" x14ac:dyDescent="0.25">
      <c r="A386" s="5">
        <v>9047</v>
      </c>
      <c r="B386" s="5" t="s">
        <v>552</v>
      </c>
      <c r="C386" s="5" t="s">
        <v>553</v>
      </c>
      <c r="D386" s="5" t="s">
        <v>29</v>
      </c>
      <c r="E386" s="5" t="s">
        <v>29</v>
      </c>
      <c r="F386" s="5" t="s">
        <v>537</v>
      </c>
      <c r="G386" s="5" t="s">
        <v>16</v>
      </c>
      <c r="H386" s="5">
        <v>454014</v>
      </c>
      <c r="I386" t="s">
        <v>538</v>
      </c>
    </row>
    <row r="387" spans="1:9" x14ac:dyDescent="0.25">
      <c r="A387" s="5">
        <v>9047</v>
      </c>
      <c r="B387" s="5" t="s">
        <v>552</v>
      </c>
      <c r="C387" s="5" t="s">
        <v>553</v>
      </c>
      <c r="D387" s="5" t="s">
        <v>29</v>
      </c>
      <c r="E387" s="5" t="s">
        <v>32</v>
      </c>
      <c r="F387" s="5" t="s">
        <v>537</v>
      </c>
      <c r="G387" s="5" t="s">
        <v>16</v>
      </c>
      <c r="H387" s="5">
        <v>454014</v>
      </c>
      <c r="I387" t="s">
        <v>538</v>
      </c>
    </row>
    <row r="388" spans="1:9" x14ac:dyDescent="0.25">
      <c r="A388" s="5">
        <v>9051</v>
      </c>
      <c r="B388" s="5" t="s">
        <v>722</v>
      </c>
      <c r="C388" s="5" t="s">
        <v>723</v>
      </c>
      <c r="D388" s="5" t="s">
        <v>29</v>
      </c>
      <c r="E388" s="5" t="s">
        <v>29</v>
      </c>
      <c r="F388" s="5" t="s">
        <v>537</v>
      </c>
      <c r="G388" s="5" t="s">
        <v>16</v>
      </c>
      <c r="H388" s="5">
        <v>454014</v>
      </c>
      <c r="I388" t="s">
        <v>538</v>
      </c>
    </row>
    <row r="389" spans="1:9" x14ac:dyDescent="0.25">
      <c r="A389" s="5">
        <v>9050</v>
      </c>
      <c r="B389" s="5" t="s">
        <v>554</v>
      </c>
      <c r="C389" s="5" t="s">
        <v>555</v>
      </c>
      <c r="D389" s="5" t="s">
        <v>29</v>
      </c>
      <c r="E389" s="5" t="s">
        <v>29</v>
      </c>
      <c r="F389" s="5" t="s">
        <v>537</v>
      </c>
      <c r="G389" s="5" t="s">
        <v>16</v>
      </c>
      <c r="H389" s="5">
        <v>454014</v>
      </c>
      <c r="I389" t="s">
        <v>538</v>
      </c>
    </row>
    <row r="390" spans="1:9" x14ac:dyDescent="0.25">
      <c r="A390" s="5">
        <v>9050</v>
      </c>
      <c r="B390" s="5" t="s">
        <v>554</v>
      </c>
      <c r="C390" s="5" t="s">
        <v>555</v>
      </c>
      <c r="D390" s="5" t="s">
        <v>29</v>
      </c>
      <c r="E390" s="5" t="s">
        <v>32</v>
      </c>
      <c r="F390" s="5" t="s">
        <v>537</v>
      </c>
      <c r="G390" s="5" t="s">
        <v>16</v>
      </c>
      <c r="H390" s="5">
        <v>454014</v>
      </c>
      <c r="I390" t="s">
        <v>538</v>
      </c>
    </row>
    <row r="391" spans="1:9" x14ac:dyDescent="0.25">
      <c r="A391" s="5">
        <v>9052</v>
      </c>
      <c r="B391" s="5" t="s">
        <v>556</v>
      </c>
      <c r="C391" s="5" t="s">
        <v>557</v>
      </c>
      <c r="D391" s="5" t="s">
        <v>29</v>
      </c>
      <c r="E391" s="5" t="s">
        <v>29</v>
      </c>
      <c r="F391" s="5" t="s">
        <v>537</v>
      </c>
      <c r="G391" s="5" t="s">
        <v>16</v>
      </c>
      <c r="H391" s="5">
        <v>454014</v>
      </c>
      <c r="I391" t="s">
        <v>538</v>
      </c>
    </row>
    <row r="392" spans="1:9" x14ac:dyDescent="0.25">
      <c r="A392" s="5">
        <v>9052</v>
      </c>
      <c r="B392" s="5" t="s">
        <v>556</v>
      </c>
      <c r="C392" s="5" t="s">
        <v>557</v>
      </c>
      <c r="D392" s="5" t="s">
        <v>29</v>
      </c>
      <c r="E392" s="5" t="s">
        <v>32</v>
      </c>
      <c r="F392" s="5" t="s">
        <v>537</v>
      </c>
      <c r="G392" s="5" t="s">
        <v>16</v>
      </c>
      <c r="H392" s="5">
        <v>454014</v>
      </c>
      <c r="I392" t="s">
        <v>538</v>
      </c>
    </row>
    <row r="393" spans="1:9" x14ac:dyDescent="0.25">
      <c r="A393" s="5">
        <v>9057</v>
      </c>
      <c r="B393" s="5" t="s">
        <v>558</v>
      </c>
      <c r="C393" s="5" t="s">
        <v>559</v>
      </c>
      <c r="D393" s="5" t="s">
        <v>29</v>
      </c>
      <c r="E393" s="5" t="s">
        <v>29</v>
      </c>
      <c r="F393" s="5" t="s">
        <v>537</v>
      </c>
      <c r="G393" s="5" t="s">
        <v>16</v>
      </c>
      <c r="H393" s="5">
        <v>454014</v>
      </c>
      <c r="I393" t="s">
        <v>538</v>
      </c>
    </row>
    <row r="394" spans="1:9" x14ac:dyDescent="0.25">
      <c r="A394" s="5">
        <v>9058</v>
      </c>
      <c r="B394" s="5" t="s">
        <v>558</v>
      </c>
      <c r="C394" s="5" t="s">
        <v>559</v>
      </c>
      <c r="D394" s="5" t="s">
        <v>29</v>
      </c>
      <c r="E394" s="5" t="s">
        <v>29</v>
      </c>
      <c r="F394" s="5" t="s">
        <v>537</v>
      </c>
      <c r="G394" s="5" t="s">
        <v>16</v>
      </c>
      <c r="H394" s="5">
        <v>454014</v>
      </c>
      <c r="I394" t="s">
        <v>538</v>
      </c>
    </row>
    <row r="395" spans="1:9" x14ac:dyDescent="0.25">
      <c r="A395" s="5">
        <v>9091</v>
      </c>
      <c r="B395" s="5" t="s">
        <v>560</v>
      </c>
      <c r="C395" s="5" t="s">
        <v>561</v>
      </c>
      <c r="D395" s="5" t="s">
        <v>29</v>
      </c>
      <c r="E395" s="5" t="s">
        <v>29</v>
      </c>
      <c r="F395" s="5" t="s">
        <v>562</v>
      </c>
      <c r="G395" s="5" t="s">
        <v>16</v>
      </c>
      <c r="H395" s="5">
        <v>45301</v>
      </c>
      <c r="I395" t="s">
        <v>563</v>
      </c>
    </row>
    <row r="396" spans="1:9" x14ac:dyDescent="0.25">
      <c r="A396" s="5">
        <v>9091</v>
      </c>
      <c r="B396" s="5" t="s">
        <v>560</v>
      </c>
      <c r="C396" s="5" t="s">
        <v>561</v>
      </c>
      <c r="D396" s="5" t="s">
        <v>29</v>
      </c>
      <c r="E396" s="5" t="s">
        <v>564</v>
      </c>
      <c r="F396" s="5" t="s">
        <v>562</v>
      </c>
      <c r="G396" s="5" t="s">
        <v>16</v>
      </c>
      <c r="H396" s="5">
        <v>45301</v>
      </c>
      <c r="I396" t="s">
        <v>563</v>
      </c>
    </row>
    <row r="397" spans="1:9" x14ac:dyDescent="0.25">
      <c r="A397" s="5">
        <v>9091</v>
      </c>
      <c r="B397" s="5" t="s">
        <v>560</v>
      </c>
      <c r="C397" s="5" t="s">
        <v>561</v>
      </c>
      <c r="D397" s="5" t="s">
        <v>564</v>
      </c>
      <c r="E397" s="5" t="s">
        <v>29</v>
      </c>
      <c r="F397" s="5" t="s">
        <v>562</v>
      </c>
      <c r="G397" s="5" t="s">
        <v>16</v>
      </c>
      <c r="H397" s="5">
        <v>45301</v>
      </c>
      <c r="I397" t="s">
        <v>563</v>
      </c>
    </row>
    <row r="398" spans="1:9" x14ac:dyDescent="0.25">
      <c r="A398" s="5">
        <v>9092</v>
      </c>
      <c r="B398" s="5" t="s">
        <v>565</v>
      </c>
      <c r="C398" s="5" t="s">
        <v>566</v>
      </c>
      <c r="D398" s="5" t="s">
        <v>29</v>
      </c>
      <c r="E398" s="5" t="s">
        <v>29</v>
      </c>
      <c r="F398" s="5" t="s">
        <v>562</v>
      </c>
      <c r="G398" s="5" t="s">
        <v>16</v>
      </c>
      <c r="H398" s="5">
        <v>45301</v>
      </c>
      <c r="I398" t="s">
        <v>563</v>
      </c>
    </row>
    <row r="399" spans="1:9" x14ac:dyDescent="0.25">
      <c r="A399" s="5">
        <v>9092</v>
      </c>
      <c r="B399" s="5" t="s">
        <v>565</v>
      </c>
      <c r="C399" s="5" t="s">
        <v>566</v>
      </c>
      <c r="D399" s="5" t="s">
        <v>29</v>
      </c>
      <c r="E399" s="5" t="s">
        <v>564</v>
      </c>
      <c r="F399" s="5" t="s">
        <v>562</v>
      </c>
      <c r="G399" s="5" t="s">
        <v>16</v>
      </c>
      <c r="H399" s="5">
        <v>45301</v>
      </c>
      <c r="I399" t="s">
        <v>563</v>
      </c>
    </row>
    <row r="400" spans="1:9" x14ac:dyDescent="0.25">
      <c r="A400" s="5">
        <v>9092</v>
      </c>
      <c r="B400" s="5" t="s">
        <v>565</v>
      </c>
      <c r="C400" s="5" t="s">
        <v>566</v>
      </c>
      <c r="D400" s="5" t="s">
        <v>564</v>
      </c>
      <c r="E400" s="5" t="s">
        <v>29</v>
      </c>
      <c r="F400" s="5" t="s">
        <v>562</v>
      </c>
      <c r="G400" s="5" t="s">
        <v>16</v>
      </c>
      <c r="H400" s="5">
        <v>45301</v>
      </c>
      <c r="I400" t="s">
        <v>563</v>
      </c>
    </row>
    <row r="401" spans="1:9" x14ac:dyDescent="0.25">
      <c r="A401" s="5">
        <v>9100</v>
      </c>
      <c r="B401" s="5" t="s">
        <v>567</v>
      </c>
      <c r="C401" s="5" t="s">
        <v>568</v>
      </c>
      <c r="D401" s="5" t="s">
        <v>29</v>
      </c>
      <c r="E401" s="5" t="s">
        <v>29</v>
      </c>
      <c r="F401" s="5" t="s">
        <v>537</v>
      </c>
      <c r="G401" s="5" t="s">
        <v>16</v>
      </c>
      <c r="H401" s="5">
        <v>454017</v>
      </c>
      <c r="I401" t="s">
        <v>569</v>
      </c>
    </row>
    <row r="402" spans="1:9" x14ac:dyDescent="0.25">
      <c r="A402" s="5">
        <v>9100</v>
      </c>
      <c r="B402" s="5" t="s">
        <v>567</v>
      </c>
      <c r="C402" s="5" t="s">
        <v>568</v>
      </c>
      <c r="D402" s="5" t="s">
        <v>29</v>
      </c>
      <c r="E402" s="5" t="s">
        <v>32</v>
      </c>
      <c r="F402" s="5" t="s">
        <v>537</v>
      </c>
      <c r="G402" s="5" t="s">
        <v>16</v>
      </c>
      <c r="H402" s="5">
        <v>454017</v>
      </c>
      <c r="I402" t="s">
        <v>569</v>
      </c>
    </row>
    <row r="403" spans="1:9" x14ac:dyDescent="0.25">
      <c r="A403" s="5">
        <v>9100</v>
      </c>
      <c r="B403" s="5" t="s">
        <v>567</v>
      </c>
      <c r="C403" s="5" t="s">
        <v>568</v>
      </c>
      <c r="D403" s="5" t="s">
        <v>564</v>
      </c>
      <c r="E403" s="5" t="s">
        <v>29</v>
      </c>
      <c r="F403" s="5" t="s">
        <v>537</v>
      </c>
      <c r="G403" s="5" t="s">
        <v>16</v>
      </c>
      <c r="H403" s="5">
        <v>454017</v>
      </c>
      <c r="I403" t="s">
        <v>569</v>
      </c>
    </row>
    <row r="404" spans="1:9" x14ac:dyDescent="0.25">
      <c r="A404" s="5">
        <v>9102</v>
      </c>
      <c r="B404" s="5" t="s">
        <v>570</v>
      </c>
      <c r="C404" s="5" t="s">
        <v>571</v>
      </c>
      <c r="D404" s="5" t="s">
        <v>29</v>
      </c>
      <c r="E404" s="5" t="s">
        <v>29</v>
      </c>
      <c r="F404" s="5" t="s">
        <v>537</v>
      </c>
      <c r="G404" s="5" t="s">
        <v>16</v>
      </c>
      <c r="H404" s="5">
        <v>454017</v>
      </c>
      <c r="I404" t="s">
        <v>569</v>
      </c>
    </row>
    <row r="405" spans="1:9" x14ac:dyDescent="0.25">
      <c r="A405" s="5">
        <v>9102</v>
      </c>
      <c r="B405" s="5" t="s">
        <v>570</v>
      </c>
      <c r="C405" s="5" t="s">
        <v>571</v>
      </c>
      <c r="D405" s="5" t="s">
        <v>29</v>
      </c>
      <c r="E405" s="5" t="s">
        <v>32</v>
      </c>
      <c r="F405" s="5" t="s">
        <v>537</v>
      </c>
      <c r="G405" s="5" t="s">
        <v>16</v>
      </c>
      <c r="H405" s="5">
        <v>454017</v>
      </c>
      <c r="I405" t="s">
        <v>569</v>
      </c>
    </row>
    <row r="406" spans="1:9" x14ac:dyDescent="0.25">
      <c r="A406" s="5">
        <v>9102</v>
      </c>
      <c r="B406" s="5" t="s">
        <v>570</v>
      </c>
      <c r="C406" s="5" t="s">
        <v>571</v>
      </c>
      <c r="D406" s="5" t="s">
        <v>564</v>
      </c>
      <c r="E406" s="5" t="s">
        <v>29</v>
      </c>
      <c r="F406" s="5" t="s">
        <v>537</v>
      </c>
      <c r="G406" s="5" t="s">
        <v>16</v>
      </c>
      <c r="H406" s="5">
        <v>454017</v>
      </c>
      <c r="I406" t="s">
        <v>569</v>
      </c>
    </row>
    <row r="407" spans="1:9" x14ac:dyDescent="0.25">
      <c r="A407" s="5">
        <v>9158</v>
      </c>
      <c r="B407" s="5" t="s">
        <v>572</v>
      </c>
      <c r="C407" s="5" t="s">
        <v>573</v>
      </c>
      <c r="D407" s="5" t="s">
        <v>29</v>
      </c>
      <c r="E407" s="5" t="s">
        <v>29</v>
      </c>
      <c r="F407" s="5" t="s">
        <v>574</v>
      </c>
      <c r="G407" s="5" t="s">
        <v>15</v>
      </c>
      <c r="H407" s="5">
        <v>62401</v>
      </c>
      <c r="I407" s="6" t="s">
        <v>31</v>
      </c>
    </row>
    <row r="408" spans="1:9" x14ac:dyDescent="0.25">
      <c r="A408" s="5">
        <v>9158</v>
      </c>
      <c r="B408" s="5" t="s">
        <v>572</v>
      </c>
      <c r="C408" s="5" t="s">
        <v>573</v>
      </c>
      <c r="D408" s="5" t="s">
        <v>29</v>
      </c>
      <c r="E408" s="5" t="s">
        <v>32</v>
      </c>
      <c r="F408" s="5" t="s">
        <v>574</v>
      </c>
      <c r="G408" s="5" t="s">
        <v>15</v>
      </c>
      <c r="H408" s="5">
        <v>62401</v>
      </c>
      <c r="I408" s="6" t="s">
        <v>31</v>
      </c>
    </row>
    <row r="409" spans="1:9" x14ac:dyDescent="0.25">
      <c r="A409" s="5">
        <v>9200</v>
      </c>
      <c r="B409" s="5" t="s">
        <v>575</v>
      </c>
      <c r="C409" s="5" t="s">
        <v>576</v>
      </c>
      <c r="D409" s="5" t="s">
        <v>29</v>
      </c>
      <c r="E409" s="5" t="s">
        <v>29</v>
      </c>
      <c r="F409" s="5" t="s">
        <v>537</v>
      </c>
      <c r="G409" s="5" t="s">
        <v>16</v>
      </c>
      <c r="H409" s="5">
        <v>45301</v>
      </c>
      <c r="I409" t="s">
        <v>563</v>
      </c>
    </row>
    <row r="410" spans="1:9" x14ac:dyDescent="0.25">
      <c r="A410" s="5">
        <v>9200</v>
      </c>
      <c r="B410" s="5" t="s">
        <v>575</v>
      </c>
      <c r="C410" s="5" t="s">
        <v>576</v>
      </c>
      <c r="D410" s="5" t="s">
        <v>29</v>
      </c>
      <c r="E410" s="5" t="s">
        <v>564</v>
      </c>
      <c r="F410" s="5" t="s">
        <v>537</v>
      </c>
      <c r="G410" s="5" t="s">
        <v>16</v>
      </c>
      <c r="H410" s="5">
        <v>45301</v>
      </c>
      <c r="I410" t="s">
        <v>563</v>
      </c>
    </row>
    <row r="411" spans="1:9" x14ac:dyDescent="0.25">
      <c r="A411" s="5">
        <v>9200</v>
      </c>
      <c r="B411" s="5" t="s">
        <v>575</v>
      </c>
      <c r="C411" s="5" t="s">
        <v>576</v>
      </c>
      <c r="D411" s="5" t="s">
        <v>564</v>
      </c>
      <c r="E411" s="5" t="s">
        <v>29</v>
      </c>
      <c r="F411" s="5" t="s">
        <v>537</v>
      </c>
      <c r="G411" s="5" t="s">
        <v>16</v>
      </c>
      <c r="H411" s="5">
        <v>45301</v>
      </c>
      <c r="I411" t="s">
        <v>563</v>
      </c>
    </row>
    <row r="412" spans="1:9" x14ac:dyDescent="0.25">
      <c r="A412" s="5">
        <v>9210</v>
      </c>
      <c r="B412" s="5" t="s">
        <v>577</v>
      </c>
      <c r="C412" s="5" t="s">
        <v>578</v>
      </c>
      <c r="D412" s="5" t="s">
        <v>29</v>
      </c>
      <c r="E412" s="5" t="s">
        <v>29</v>
      </c>
      <c r="F412" s="5" t="s">
        <v>537</v>
      </c>
      <c r="G412" s="5" t="s">
        <v>16</v>
      </c>
      <c r="H412" s="5">
        <v>45301</v>
      </c>
      <c r="I412" t="s">
        <v>563</v>
      </c>
    </row>
    <row r="413" spans="1:9" x14ac:dyDescent="0.25">
      <c r="A413" s="5">
        <v>9210</v>
      </c>
      <c r="B413" s="5" t="s">
        <v>577</v>
      </c>
      <c r="C413" s="5" t="s">
        <v>578</v>
      </c>
      <c r="D413" s="5" t="s">
        <v>29</v>
      </c>
      <c r="E413" s="5" t="s">
        <v>564</v>
      </c>
      <c r="F413" s="5" t="s">
        <v>537</v>
      </c>
      <c r="G413" s="5" t="s">
        <v>16</v>
      </c>
      <c r="H413" s="5">
        <v>45301</v>
      </c>
      <c r="I413" t="s">
        <v>563</v>
      </c>
    </row>
    <row r="414" spans="1:9" x14ac:dyDescent="0.25">
      <c r="A414" s="5">
        <v>9210</v>
      </c>
      <c r="B414" s="5" t="s">
        <v>577</v>
      </c>
      <c r="C414" s="5" t="s">
        <v>578</v>
      </c>
      <c r="D414" s="5" t="s">
        <v>32</v>
      </c>
      <c r="E414" s="5" t="s">
        <v>29</v>
      </c>
      <c r="F414" s="5" t="s">
        <v>537</v>
      </c>
      <c r="G414" s="5" t="s">
        <v>16</v>
      </c>
      <c r="H414" s="5">
        <v>45301</v>
      </c>
      <c r="I414" t="s">
        <v>563</v>
      </c>
    </row>
    <row r="415" spans="1:9" x14ac:dyDescent="0.25">
      <c r="A415" s="5">
        <v>9212</v>
      </c>
      <c r="B415" s="5" t="s">
        <v>577</v>
      </c>
      <c r="C415" s="5" t="s">
        <v>578</v>
      </c>
      <c r="D415" s="5" t="s">
        <v>29</v>
      </c>
      <c r="E415" s="5" t="s">
        <v>29</v>
      </c>
      <c r="F415" s="5" t="s">
        <v>537</v>
      </c>
      <c r="G415" s="5" t="s">
        <v>16</v>
      </c>
      <c r="H415" s="5">
        <v>45301</v>
      </c>
      <c r="I415" t="s">
        <v>563</v>
      </c>
    </row>
    <row r="416" spans="1:9" x14ac:dyDescent="0.25">
      <c r="A416" s="5">
        <v>9212</v>
      </c>
      <c r="B416" s="5" t="s">
        <v>577</v>
      </c>
      <c r="C416" s="5" t="s">
        <v>578</v>
      </c>
      <c r="D416" s="5" t="s">
        <v>29</v>
      </c>
      <c r="E416" s="5" t="s">
        <v>564</v>
      </c>
      <c r="F416" s="5" t="s">
        <v>537</v>
      </c>
      <c r="G416" s="5" t="s">
        <v>16</v>
      </c>
      <c r="H416" s="5">
        <v>45301</v>
      </c>
      <c r="I416" t="s">
        <v>563</v>
      </c>
    </row>
    <row r="417" spans="1:9" x14ac:dyDescent="0.25">
      <c r="A417" s="5">
        <v>9212</v>
      </c>
      <c r="B417" s="5" t="s">
        <v>577</v>
      </c>
      <c r="C417" s="5" t="s">
        <v>578</v>
      </c>
      <c r="D417" s="5" t="s">
        <v>564</v>
      </c>
      <c r="E417" s="5" t="s">
        <v>29</v>
      </c>
      <c r="F417" s="5" t="s">
        <v>537</v>
      </c>
      <c r="G417" s="5" t="s">
        <v>16</v>
      </c>
      <c r="H417" s="5">
        <v>45301</v>
      </c>
      <c r="I417" t="s">
        <v>563</v>
      </c>
    </row>
    <row r="418" spans="1:9" x14ac:dyDescent="0.25">
      <c r="A418" s="5">
        <v>9220</v>
      </c>
      <c r="B418" s="5" t="s">
        <v>579</v>
      </c>
      <c r="C418" s="5" t="s">
        <v>580</v>
      </c>
      <c r="D418" s="5" t="s">
        <v>29</v>
      </c>
      <c r="E418" s="5" t="s">
        <v>29</v>
      </c>
      <c r="F418" s="5" t="s">
        <v>537</v>
      </c>
      <c r="G418" s="5" t="s">
        <v>16</v>
      </c>
      <c r="H418" s="5">
        <v>45301</v>
      </c>
      <c r="I418" t="s">
        <v>563</v>
      </c>
    </row>
    <row r="419" spans="1:9" x14ac:dyDescent="0.25">
      <c r="A419" s="5">
        <v>9220</v>
      </c>
      <c r="B419" s="5" t="s">
        <v>579</v>
      </c>
      <c r="C419" s="5" t="s">
        <v>580</v>
      </c>
      <c r="D419" s="5" t="s">
        <v>29</v>
      </c>
      <c r="E419" s="5" t="s">
        <v>564</v>
      </c>
      <c r="F419" s="5" t="s">
        <v>537</v>
      </c>
      <c r="G419" s="5" t="s">
        <v>16</v>
      </c>
      <c r="H419" s="5">
        <v>45301</v>
      </c>
      <c r="I419" t="s">
        <v>563</v>
      </c>
    </row>
    <row r="420" spans="1:9" x14ac:dyDescent="0.25">
      <c r="A420" s="5">
        <v>9220</v>
      </c>
      <c r="B420" s="5" t="s">
        <v>579</v>
      </c>
      <c r="C420" s="5" t="s">
        <v>580</v>
      </c>
      <c r="D420" s="5" t="s">
        <v>564</v>
      </c>
      <c r="E420" s="5" t="s">
        <v>29</v>
      </c>
      <c r="F420" s="5" t="s">
        <v>537</v>
      </c>
      <c r="G420" s="5" t="s">
        <v>16</v>
      </c>
      <c r="H420" s="5">
        <v>45301</v>
      </c>
      <c r="I420" t="s">
        <v>563</v>
      </c>
    </row>
    <row r="421" spans="1:9" x14ac:dyDescent="0.25">
      <c r="A421" s="5">
        <v>9231</v>
      </c>
      <c r="B421" s="5" t="s">
        <v>581</v>
      </c>
      <c r="C421" s="5" t="s">
        <v>582</v>
      </c>
      <c r="D421" s="5" t="s">
        <v>29</v>
      </c>
      <c r="E421" s="5" t="s">
        <v>29</v>
      </c>
      <c r="F421" s="5" t="s">
        <v>537</v>
      </c>
      <c r="G421" s="5" t="s">
        <v>16</v>
      </c>
      <c r="H421" s="5">
        <v>45301</v>
      </c>
      <c r="I421" t="s">
        <v>563</v>
      </c>
    </row>
    <row r="422" spans="1:9" x14ac:dyDescent="0.25">
      <c r="A422" s="5">
        <v>9231</v>
      </c>
      <c r="B422" s="5" t="s">
        <v>581</v>
      </c>
      <c r="C422" s="5" t="s">
        <v>582</v>
      </c>
      <c r="D422" s="5" t="s">
        <v>29</v>
      </c>
      <c r="E422" s="5" t="s">
        <v>564</v>
      </c>
      <c r="F422" s="5" t="s">
        <v>537</v>
      </c>
      <c r="G422" s="5" t="s">
        <v>16</v>
      </c>
      <c r="H422" s="5">
        <v>45301</v>
      </c>
      <c r="I422" t="s">
        <v>563</v>
      </c>
    </row>
    <row r="423" spans="1:9" x14ac:dyDescent="0.25">
      <c r="A423" s="5">
        <v>9231</v>
      </c>
      <c r="B423" s="5" t="s">
        <v>581</v>
      </c>
      <c r="C423" s="5" t="s">
        <v>582</v>
      </c>
      <c r="D423" s="5" t="s">
        <v>564</v>
      </c>
      <c r="E423" s="5" t="s">
        <v>29</v>
      </c>
      <c r="F423" s="5" t="s">
        <v>537</v>
      </c>
      <c r="G423" s="5" t="s">
        <v>16</v>
      </c>
      <c r="H423" s="5">
        <v>45301</v>
      </c>
      <c r="I423" t="s">
        <v>563</v>
      </c>
    </row>
    <row r="424" spans="1:9" x14ac:dyDescent="0.25">
      <c r="A424" s="5">
        <v>9232</v>
      </c>
      <c r="B424" s="5" t="s">
        <v>583</v>
      </c>
      <c r="C424" s="5" t="s">
        <v>584</v>
      </c>
      <c r="D424" s="5" t="s">
        <v>29</v>
      </c>
      <c r="E424" s="5" t="s">
        <v>29</v>
      </c>
      <c r="F424" s="5" t="s">
        <v>537</v>
      </c>
      <c r="G424" s="5" t="s">
        <v>16</v>
      </c>
      <c r="H424" s="5">
        <v>45301</v>
      </c>
      <c r="I424" t="s">
        <v>563</v>
      </c>
    </row>
    <row r="425" spans="1:9" x14ac:dyDescent="0.25">
      <c r="A425" s="5">
        <v>9232</v>
      </c>
      <c r="B425" s="5" t="s">
        <v>583</v>
      </c>
      <c r="C425" s="5" t="s">
        <v>584</v>
      </c>
      <c r="D425" s="5" t="s">
        <v>29</v>
      </c>
      <c r="E425" s="5" t="s">
        <v>564</v>
      </c>
      <c r="F425" s="5" t="s">
        <v>537</v>
      </c>
      <c r="G425" s="5" t="s">
        <v>16</v>
      </c>
      <c r="H425" s="5">
        <v>45301</v>
      </c>
      <c r="I425" t="s">
        <v>563</v>
      </c>
    </row>
    <row r="426" spans="1:9" x14ac:dyDescent="0.25">
      <c r="A426" s="5">
        <v>9232</v>
      </c>
      <c r="B426" s="5" t="s">
        <v>583</v>
      </c>
      <c r="C426" s="5" t="s">
        <v>584</v>
      </c>
      <c r="D426" s="5" t="s">
        <v>564</v>
      </c>
      <c r="E426" s="5" t="s">
        <v>29</v>
      </c>
      <c r="F426" s="5" t="s">
        <v>537</v>
      </c>
      <c r="G426" s="5" t="s">
        <v>16</v>
      </c>
      <c r="H426" s="5">
        <v>45301</v>
      </c>
      <c r="I426" t="s">
        <v>563</v>
      </c>
    </row>
    <row r="427" spans="1:9" x14ac:dyDescent="0.25">
      <c r="A427" s="5">
        <v>9240</v>
      </c>
      <c r="B427" s="5" t="s">
        <v>585</v>
      </c>
      <c r="C427" s="5" t="s">
        <v>586</v>
      </c>
      <c r="D427" s="5" t="s">
        <v>29</v>
      </c>
      <c r="E427" s="5" t="s">
        <v>29</v>
      </c>
      <c r="F427" s="5" t="s">
        <v>537</v>
      </c>
      <c r="G427" s="5" t="s">
        <v>16</v>
      </c>
      <c r="H427" s="5">
        <v>45301</v>
      </c>
      <c r="I427" t="s">
        <v>563</v>
      </c>
    </row>
    <row r="428" spans="1:9" x14ac:dyDescent="0.25">
      <c r="A428" s="5">
        <v>9240</v>
      </c>
      <c r="B428" s="5" t="s">
        <v>585</v>
      </c>
      <c r="C428" s="5" t="s">
        <v>586</v>
      </c>
      <c r="D428" s="5" t="s">
        <v>29</v>
      </c>
      <c r="E428" s="5" t="s">
        <v>564</v>
      </c>
      <c r="F428" s="5" t="s">
        <v>537</v>
      </c>
      <c r="G428" s="5" t="s">
        <v>16</v>
      </c>
      <c r="H428" s="5">
        <v>45301</v>
      </c>
      <c r="I428" t="s">
        <v>563</v>
      </c>
    </row>
    <row r="429" spans="1:9" x14ac:dyDescent="0.25">
      <c r="A429" s="5">
        <v>9240</v>
      </c>
      <c r="B429" s="5" t="s">
        <v>585</v>
      </c>
      <c r="C429" s="5" t="s">
        <v>586</v>
      </c>
      <c r="D429" s="5" t="s">
        <v>564</v>
      </c>
      <c r="E429" s="5" t="s">
        <v>29</v>
      </c>
      <c r="F429" s="5" t="s">
        <v>537</v>
      </c>
      <c r="G429" s="5" t="s">
        <v>16</v>
      </c>
      <c r="H429" s="5">
        <v>45301</v>
      </c>
      <c r="I429" t="s">
        <v>563</v>
      </c>
    </row>
    <row r="430" spans="1:9" x14ac:dyDescent="0.25">
      <c r="A430" s="5">
        <v>9250</v>
      </c>
      <c r="B430" s="5" t="s">
        <v>587</v>
      </c>
      <c r="C430" s="5" t="s">
        <v>588</v>
      </c>
      <c r="D430" s="5" t="s">
        <v>29</v>
      </c>
      <c r="E430" s="5" t="s">
        <v>29</v>
      </c>
      <c r="F430" s="5" t="s">
        <v>537</v>
      </c>
      <c r="G430" s="5" t="s">
        <v>16</v>
      </c>
      <c r="H430" s="5">
        <v>45301</v>
      </c>
      <c r="I430" t="s">
        <v>563</v>
      </c>
    </row>
    <row r="431" spans="1:9" x14ac:dyDescent="0.25">
      <c r="A431" s="5">
        <v>9250</v>
      </c>
      <c r="B431" s="5" t="s">
        <v>587</v>
      </c>
      <c r="C431" s="5" t="s">
        <v>588</v>
      </c>
      <c r="D431" s="5" t="s">
        <v>29</v>
      </c>
      <c r="E431" s="5" t="s">
        <v>564</v>
      </c>
      <c r="F431" s="5" t="s">
        <v>537</v>
      </c>
      <c r="G431" s="5" t="s">
        <v>16</v>
      </c>
      <c r="H431" s="5">
        <v>45301</v>
      </c>
      <c r="I431" t="s">
        <v>563</v>
      </c>
    </row>
    <row r="432" spans="1:9" x14ac:dyDescent="0.25">
      <c r="A432" s="5">
        <v>9250</v>
      </c>
      <c r="B432" s="5" t="s">
        <v>587</v>
      </c>
      <c r="C432" s="5" t="s">
        <v>588</v>
      </c>
      <c r="D432" s="5" t="s">
        <v>32</v>
      </c>
      <c r="E432" s="5" t="s">
        <v>29</v>
      </c>
      <c r="F432" s="5" t="s">
        <v>537</v>
      </c>
      <c r="G432" s="5" t="s">
        <v>16</v>
      </c>
      <c r="H432" s="5">
        <v>45301</v>
      </c>
      <c r="I432" t="s">
        <v>563</v>
      </c>
    </row>
    <row r="433" spans="1:9" x14ac:dyDescent="0.25">
      <c r="A433" s="5">
        <v>9273</v>
      </c>
      <c r="B433" s="5" t="s">
        <v>589</v>
      </c>
      <c r="C433" s="5" t="s">
        <v>590</v>
      </c>
      <c r="D433" s="5" t="s">
        <v>29</v>
      </c>
      <c r="E433" s="5" t="s">
        <v>29</v>
      </c>
      <c r="F433" s="5" t="s">
        <v>537</v>
      </c>
      <c r="G433" s="5" t="s">
        <v>16</v>
      </c>
      <c r="H433" s="5">
        <v>45301</v>
      </c>
      <c r="I433" t="s">
        <v>563</v>
      </c>
    </row>
    <row r="434" spans="1:9" x14ac:dyDescent="0.25">
      <c r="A434" s="5">
        <v>9274</v>
      </c>
      <c r="B434" s="5" t="s">
        <v>591</v>
      </c>
      <c r="C434" s="5" t="s">
        <v>592</v>
      </c>
      <c r="D434" s="5" t="s">
        <v>29</v>
      </c>
      <c r="E434" s="5" t="s">
        <v>29</v>
      </c>
      <c r="F434" s="5" t="s">
        <v>537</v>
      </c>
      <c r="G434" s="5" t="s">
        <v>16</v>
      </c>
      <c r="H434" s="5">
        <v>45301</v>
      </c>
      <c r="I434" t="s">
        <v>563</v>
      </c>
    </row>
    <row r="435" spans="1:9" x14ac:dyDescent="0.25">
      <c r="A435" s="5">
        <v>9274</v>
      </c>
      <c r="B435" s="5" t="s">
        <v>591</v>
      </c>
      <c r="C435" s="5" t="s">
        <v>592</v>
      </c>
      <c r="D435" s="5" t="s">
        <v>29</v>
      </c>
      <c r="E435" s="5" t="s">
        <v>564</v>
      </c>
      <c r="F435" s="5" t="s">
        <v>537</v>
      </c>
      <c r="G435" s="5" t="s">
        <v>16</v>
      </c>
      <c r="H435" s="5">
        <v>45301</v>
      </c>
      <c r="I435" t="s">
        <v>563</v>
      </c>
    </row>
    <row r="436" spans="1:9" x14ac:dyDescent="0.25">
      <c r="A436" s="5">
        <v>9388</v>
      </c>
      <c r="B436" s="5" t="s">
        <v>593</v>
      </c>
      <c r="C436" s="5" t="s">
        <v>594</v>
      </c>
      <c r="D436" s="5" t="s">
        <v>29</v>
      </c>
      <c r="E436" s="5" t="s">
        <v>29</v>
      </c>
      <c r="F436" s="5" t="s">
        <v>537</v>
      </c>
      <c r="G436" s="5" t="s">
        <v>16</v>
      </c>
      <c r="H436" s="5">
        <v>45301</v>
      </c>
      <c r="I436" t="s">
        <v>563</v>
      </c>
    </row>
    <row r="437" spans="1:9" x14ac:dyDescent="0.25">
      <c r="A437" s="5">
        <v>9388</v>
      </c>
      <c r="B437" s="5" t="s">
        <v>593</v>
      </c>
      <c r="C437" s="5" t="s">
        <v>594</v>
      </c>
      <c r="D437" s="5" t="s">
        <v>29</v>
      </c>
      <c r="E437" s="5" t="s">
        <v>564</v>
      </c>
      <c r="F437" s="5" t="s">
        <v>537</v>
      </c>
      <c r="G437" s="5" t="s">
        <v>16</v>
      </c>
      <c r="H437" s="5">
        <v>45301</v>
      </c>
      <c r="I437" t="s">
        <v>563</v>
      </c>
    </row>
    <row r="438" spans="1:9" x14ac:dyDescent="0.25">
      <c r="A438" s="5">
        <v>9400</v>
      </c>
      <c r="B438" s="5" t="s">
        <v>595</v>
      </c>
      <c r="C438" s="5" t="s">
        <v>596</v>
      </c>
      <c r="D438" s="5" t="s">
        <v>29</v>
      </c>
      <c r="E438" s="5" t="s">
        <v>29</v>
      </c>
      <c r="F438" s="5" t="s">
        <v>30</v>
      </c>
      <c r="G438" s="5" t="s">
        <v>16</v>
      </c>
      <c r="H438" s="5">
        <v>74001</v>
      </c>
      <c r="I438" s="6" t="s">
        <v>31</v>
      </c>
    </row>
    <row r="439" spans="1:9" x14ac:dyDescent="0.25">
      <c r="A439" s="5">
        <v>9400</v>
      </c>
      <c r="B439" s="5" t="s">
        <v>595</v>
      </c>
      <c r="C439" s="5" t="s">
        <v>596</v>
      </c>
      <c r="D439" s="5" t="s">
        <v>29</v>
      </c>
      <c r="E439" s="5" t="s">
        <v>29</v>
      </c>
      <c r="F439" s="5" t="s">
        <v>30</v>
      </c>
      <c r="G439" s="5" t="s">
        <v>15</v>
      </c>
      <c r="H439" s="5">
        <v>45501</v>
      </c>
      <c r="I439" t="s">
        <v>597</v>
      </c>
    </row>
    <row r="440" spans="1:9" x14ac:dyDescent="0.25">
      <c r="A440" s="5">
        <v>9400</v>
      </c>
      <c r="B440" s="5" t="s">
        <v>595</v>
      </c>
      <c r="C440" s="5" t="s">
        <v>596</v>
      </c>
      <c r="D440" s="5" t="s">
        <v>29</v>
      </c>
      <c r="E440" s="5" t="s">
        <v>564</v>
      </c>
      <c r="F440" s="5" t="s">
        <v>33</v>
      </c>
      <c r="G440" s="5" t="s">
        <v>16</v>
      </c>
      <c r="H440" s="5">
        <v>74001</v>
      </c>
      <c r="I440" s="6" t="s">
        <v>31</v>
      </c>
    </row>
    <row r="441" spans="1:9" x14ac:dyDescent="0.25">
      <c r="A441" s="5">
        <v>9400</v>
      </c>
      <c r="B441" s="5" t="s">
        <v>595</v>
      </c>
      <c r="C441" s="5" t="s">
        <v>596</v>
      </c>
      <c r="D441" s="5" t="s">
        <v>29</v>
      </c>
      <c r="E441" s="5" t="s">
        <v>564</v>
      </c>
      <c r="F441" s="5" t="s">
        <v>33</v>
      </c>
      <c r="G441" s="5" t="s">
        <v>15</v>
      </c>
      <c r="H441" s="5">
        <v>45501</v>
      </c>
      <c r="I441" t="s">
        <v>597</v>
      </c>
    </row>
    <row r="442" spans="1:9" x14ac:dyDescent="0.25">
      <c r="A442" s="5">
        <v>9410</v>
      </c>
      <c r="B442" s="5" t="s">
        <v>598</v>
      </c>
      <c r="C442" s="5" t="s">
        <v>599</v>
      </c>
      <c r="D442" s="5" t="s">
        <v>29</v>
      </c>
      <c r="E442" s="5" t="s">
        <v>29</v>
      </c>
      <c r="F442" s="5" t="s">
        <v>537</v>
      </c>
      <c r="G442" s="5" t="s">
        <v>16</v>
      </c>
      <c r="H442" s="5">
        <v>45501</v>
      </c>
      <c r="I442" t="s">
        <v>597</v>
      </c>
    </row>
    <row r="443" spans="1:9" x14ac:dyDescent="0.25">
      <c r="A443" s="5">
        <v>9410</v>
      </c>
      <c r="B443" s="5" t="s">
        <v>598</v>
      </c>
      <c r="C443" s="5" t="s">
        <v>599</v>
      </c>
      <c r="D443" s="5" t="s">
        <v>29</v>
      </c>
      <c r="E443" s="5" t="s">
        <v>564</v>
      </c>
      <c r="F443" s="5" t="s">
        <v>537</v>
      </c>
      <c r="G443" s="5" t="s">
        <v>16</v>
      </c>
      <c r="H443" s="5">
        <v>45511</v>
      </c>
      <c r="I443" t="s">
        <v>600</v>
      </c>
    </row>
    <row r="444" spans="1:9" x14ac:dyDescent="0.25">
      <c r="A444" s="5">
        <v>9424</v>
      </c>
      <c r="B444" s="5" t="s">
        <v>601</v>
      </c>
      <c r="C444" s="5" t="s">
        <v>602</v>
      </c>
      <c r="D444" s="5" t="s">
        <v>29</v>
      </c>
      <c r="E444" s="5" t="s">
        <v>29</v>
      </c>
      <c r="F444" s="5" t="s">
        <v>537</v>
      </c>
      <c r="G444" s="5" t="s">
        <v>15</v>
      </c>
      <c r="H444" s="5">
        <v>62001</v>
      </c>
      <c r="I444" s="6" t="s">
        <v>336</v>
      </c>
    </row>
    <row r="445" spans="1:9" x14ac:dyDescent="0.25">
      <c r="A445" s="5">
        <v>9424</v>
      </c>
      <c r="B445" s="5" t="s">
        <v>601</v>
      </c>
      <c r="C445" s="5" t="s">
        <v>602</v>
      </c>
      <c r="D445" s="5" t="s">
        <v>29</v>
      </c>
      <c r="E445" s="5" t="s">
        <v>32</v>
      </c>
      <c r="F445" s="5" t="s">
        <v>337</v>
      </c>
      <c r="G445" s="5" t="s">
        <v>16</v>
      </c>
      <c r="H445" s="5">
        <v>71309</v>
      </c>
      <c r="I445" s="6" t="s">
        <v>603</v>
      </c>
    </row>
    <row r="446" spans="1:9" x14ac:dyDescent="0.25">
      <c r="A446" s="5">
        <v>9434</v>
      </c>
      <c r="B446" s="5" t="s">
        <v>604</v>
      </c>
      <c r="C446" s="5" t="s">
        <v>605</v>
      </c>
      <c r="D446" s="5" t="s">
        <v>29</v>
      </c>
      <c r="E446" s="5" t="s">
        <v>29</v>
      </c>
      <c r="F446" s="5" t="s">
        <v>537</v>
      </c>
      <c r="G446" s="5" t="s">
        <v>15</v>
      </c>
      <c r="H446" s="5">
        <v>62001</v>
      </c>
      <c r="I446" s="6" t="s">
        <v>336</v>
      </c>
    </row>
    <row r="447" spans="1:9" x14ac:dyDescent="0.25">
      <c r="A447" s="5">
        <v>9434</v>
      </c>
      <c r="B447" s="5" t="s">
        <v>604</v>
      </c>
      <c r="C447" s="5" t="s">
        <v>605</v>
      </c>
      <c r="D447" s="5" t="s">
        <v>29</v>
      </c>
      <c r="E447" s="5" t="s">
        <v>32</v>
      </c>
      <c r="F447" s="5" t="s">
        <v>337</v>
      </c>
      <c r="G447" s="5" t="s">
        <v>16</v>
      </c>
      <c r="H447" s="5">
        <v>71309</v>
      </c>
      <c r="I447" s="7" t="s">
        <v>603</v>
      </c>
    </row>
    <row r="448" spans="1:9" x14ac:dyDescent="0.25">
      <c r="A448" s="5">
        <v>9500</v>
      </c>
      <c r="B448" s="5" t="s">
        <v>606</v>
      </c>
      <c r="C448" s="5" t="s">
        <v>607</v>
      </c>
      <c r="D448" s="5" t="s">
        <v>29</v>
      </c>
      <c r="E448" s="5" t="s">
        <v>29</v>
      </c>
      <c r="F448" s="5" t="s">
        <v>608</v>
      </c>
      <c r="G448" s="5" t="s">
        <v>15</v>
      </c>
      <c r="H448" s="5">
        <v>62201</v>
      </c>
      <c r="I448" s="7" t="s">
        <v>31</v>
      </c>
    </row>
    <row r="449" spans="1:9" x14ac:dyDescent="0.25">
      <c r="A449" s="5">
        <v>9500</v>
      </c>
      <c r="B449" s="5" t="s">
        <v>606</v>
      </c>
      <c r="C449" s="5" t="s">
        <v>607</v>
      </c>
      <c r="D449" s="5" t="s">
        <v>29</v>
      </c>
      <c r="E449" s="5" t="s">
        <v>29</v>
      </c>
      <c r="F449" s="5" t="s">
        <v>609</v>
      </c>
      <c r="G449" s="5" t="s">
        <v>15</v>
      </c>
      <c r="H449" s="5">
        <v>62208</v>
      </c>
      <c r="I449" s="7" t="s">
        <v>31</v>
      </c>
    </row>
    <row r="450" spans="1:9" x14ac:dyDescent="0.25">
      <c r="A450" s="5">
        <v>9500</v>
      </c>
      <c r="B450" s="5" t="s">
        <v>606</v>
      </c>
      <c r="C450" s="5" t="s">
        <v>607</v>
      </c>
      <c r="D450" s="5" t="s">
        <v>29</v>
      </c>
      <c r="E450" s="5" t="s">
        <v>29</v>
      </c>
      <c r="F450" s="5" t="s">
        <v>574</v>
      </c>
      <c r="G450" s="5" t="s">
        <v>15</v>
      </c>
      <c r="H450" s="5">
        <v>62401</v>
      </c>
      <c r="I450" s="7" t="s">
        <v>31</v>
      </c>
    </row>
    <row r="451" spans="1:9" x14ac:dyDescent="0.25">
      <c r="A451" s="5">
        <v>9500</v>
      </c>
      <c r="B451" s="5" t="s">
        <v>606</v>
      </c>
      <c r="C451" s="5" t="s">
        <v>607</v>
      </c>
      <c r="D451" s="5" t="s">
        <v>29</v>
      </c>
      <c r="E451" s="5" t="s">
        <v>564</v>
      </c>
      <c r="F451" s="5" t="s">
        <v>610</v>
      </c>
      <c r="G451" s="5" t="s">
        <v>15</v>
      </c>
      <c r="H451" s="5">
        <v>62202</v>
      </c>
      <c r="I451" s="7" t="s">
        <v>31</v>
      </c>
    </row>
    <row r="452" spans="1:9" x14ac:dyDescent="0.25">
      <c r="A452" s="5">
        <v>9500</v>
      </c>
      <c r="B452" s="5" t="s">
        <v>606</v>
      </c>
      <c r="C452" s="5" t="s">
        <v>607</v>
      </c>
      <c r="D452" s="5" t="s">
        <v>29</v>
      </c>
      <c r="E452" s="5" t="s">
        <v>564</v>
      </c>
      <c r="F452" s="5" t="s">
        <v>611</v>
      </c>
      <c r="G452" s="5" t="s">
        <v>15</v>
      </c>
      <c r="H452" s="5">
        <v>62209</v>
      </c>
      <c r="I452" s="7" t="s">
        <v>31</v>
      </c>
    </row>
    <row r="453" spans="1:9" x14ac:dyDescent="0.25">
      <c r="A453" s="5">
        <v>9520</v>
      </c>
      <c r="B453" s="5" t="s">
        <v>612</v>
      </c>
      <c r="C453" s="5" t="s">
        <v>613</v>
      </c>
      <c r="D453" s="5" t="s">
        <v>29</v>
      </c>
      <c r="E453" s="5" t="s">
        <v>29</v>
      </c>
      <c r="F453" s="5" t="s">
        <v>609</v>
      </c>
      <c r="G453" s="5" t="s">
        <v>15</v>
      </c>
      <c r="H453" s="5">
        <v>62208</v>
      </c>
      <c r="I453" s="7" t="s">
        <v>31</v>
      </c>
    </row>
    <row r="454" spans="1:9" x14ac:dyDescent="0.25">
      <c r="A454" s="5">
        <v>9520</v>
      </c>
      <c r="B454" s="5" t="s">
        <v>612</v>
      </c>
      <c r="C454" s="5" t="s">
        <v>613</v>
      </c>
      <c r="D454" s="5" t="s">
        <v>29</v>
      </c>
      <c r="E454" s="5" t="s">
        <v>32</v>
      </c>
      <c r="F454" s="5" t="s">
        <v>609</v>
      </c>
      <c r="G454" s="5" t="s">
        <v>15</v>
      </c>
      <c r="H454" s="5">
        <v>62208</v>
      </c>
      <c r="I454" s="7" t="s">
        <v>31</v>
      </c>
    </row>
    <row r="455" spans="1:9" x14ac:dyDescent="0.25">
      <c r="A455" s="5">
        <v>9522</v>
      </c>
      <c r="B455" s="5" t="s">
        <v>614</v>
      </c>
      <c r="C455" s="5" t="s">
        <v>615</v>
      </c>
      <c r="D455" s="5" t="s">
        <v>29</v>
      </c>
      <c r="E455" s="5" t="s">
        <v>29</v>
      </c>
      <c r="F455" s="5" t="s">
        <v>608</v>
      </c>
      <c r="G455" s="5" t="s">
        <v>15</v>
      </c>
      <c r="H455" s="5">
        <v>62201</v>
      </c>
      <c r="I455" s="7" t="s">
        <v>31</v>
      </c>
    </row>
    <row r="456" spans="1:9" x14ac:dyDescent="0.25">
      <c r="A456" s="5">
        <v>9522</v>
      </c>
      <c r="B456" s="5" t="s">
        <v>614</v>
      </c>
      <c r="C456" s="5" t="s">
        <v>615</v>
      </c>
      <c r="D456" s="5" t="s">
        <v>29</v>
      </c>
      <c r="E456" s="5" t="s">
        <v>29</v>
      </c>
      <c r="F456" s="5" t="s">
        <v>609</v>
      </c>
      <c r="G456" s="5" t="s">
        <v>15</v>
      </c>
      <c r="H456" s="5">
        <v>62208</v>
      </c>
      <c r="I456" s="7" t="s">
        <v>31</v>
      </c>
    </row>
    <row r="457" spans="1:9" x14ac:dyDescent="0.25">
      <c r="A457" s="5">
        <v>9534</v>
      </c>
      <c r="B457" s="5" t="s">
        <v>616</v>
      </c>
      <c r="C457" s="5" t="s">
        <v>617</v>
      </c>
      <c r="D457" s="5" t="s">
        <v>29</v>
      </c>
      <c r="E457" s="5" t="s">
        <v>29</v>
      </c>
      <c r="F457" s="5" t="s">
        <v>608</v>
      </c>
      <c r="G457" s="5" t="s">
        <v>15</v>
      </c>
      <c r="H457" s="5">
        <v>62201</v>
      </c>
      <c r="I457" s="7" t="s">
        <v>31</v>
      </c>
    </row>
    <row r="458" spans="1:9" x14ac:dyDescent="0.25">
      <c r="A458" s="5">
        <v>9536</v>
      </c>
      <c r="B458" s="5" t="s">
        <v>618</v>
      </c>
      <c r="C458" s="5" t="s">
        <v>619</v>
      </c>
      <c r="D458" s="5" t="s">
        <v>29</v>
      </c>
      <c r="E458" s="5" t="s">
        <v>29</v>
      </c>
      <c r="F458" s="5" t="s">
        <v>608</v>
      </c>
      <c r="G458" s="5" t="s">
        <v>15</v>
      </c>
      <c r="H458" s="5">
        <v>62201</v>
      </c>
      <c r="I458" s="7" t="s">
        <v>31</v>
      </c>
    </row>
    <row r="459" spans="1:9" x14ac:dyDescent="0.25">
      <c r="A459" s="5">
        <v>9561</v>
      </c>
      <c r="B459" s="5" t="s">
        <v>572</v>
      </c>
      <c r="C459" s="5" t="s">
        <v>573</v>
      </c>
      <c r="D459" s="5" t="s">
        <v>29</v>
      </c>
      <c r="E459" s="5" t="s">
        <v>29</v>
      </c>
      <c r="F459" s="5" t="s">
        <v>574</v>
      </c>
      <c r="G459" s="5" t="s">
        <v>15</v>
      </c>
      <c r="H459" s="5">
        <v>62401</v>
      </c>
      <c r="I459" s="7" t="s">
        <v>31</v>
      </c>
    </row>
    <row r="460" spans="1:9" x14ac:dyDescent="0.25">
      <c r="A460" s="5">
        <v>9568</v>
      </c>
      <c r="B460" s="5" t="s">
        <v>620</v>
      </c>
      <c r="C460" s="5" t="s">
        <v>621</v>
      </c>
      <c r="D460" s="5" t="s">
        <v>29</v>
      </c>
      <c r="E460" s="5" t="s">
        <v>29</v>
      </c>
      <c r="F460" s="5" t="s">
        <v>622</v>
      </c>
      <c r="G460" s="5" t="s">
        <v>15</v>
      </c>
      <c r="H460" s="5" t="s">
        <v>562</v>
      </c>
      <c r="I460" t="s">
        <v>31</v>
      </c>
    </row>
    <row r="461" spans="1:9" x14ac:dyDescent="0.25">
      <c r="A461" s="5">
        <v>9568</v>
      </c>
      <c r="B461" s="5" t="s">
        <v>620</v>
      </c>
      <c r="C461" s="5" t="s">
        <v>621</v>
      </c>
      <c r="D461" s="5" t="s">
        <v>29</v>
      </c>
      <c r="E461" s="5" t="s">
        <v>32</v>
      </c>
      <c r="F461" s="5" t="s">
        <v>622</v>
      </c>
      <c r="G461" s="5" t="s">
        <v>15</v>
      </c>
      <c r="H461" s="5" t="s">
        <v>562</v>
      </c>
      <c r="I461" t="s">
        <v>31</v>
      </c>
    </row>
    <row r="462" spans="1:9" x14ac:dyDescent="0.25">
      <c r="A462" s="5">
        <v>9572</v>
      </c>
      <c r="B462" s="5" t="s">
        <v>623</v>
      </c>
      <c r="C462" s="5" t="s">
        <v>624</v>
      </c>
      <c r="D462" s="5" t="s">
        <v>29</v>
      </c>
      <c r="E462" s="5" t="s">
        <v>29</v>
      </c>
      <c r="F462" s="5" t="s">
        <v>609</v>
      </c>
      <c r="G462" s="5" t="s">
        <v>15</v>
      </c>
      <c r="H462" s="5">
        <v>62208</v>
      </c>
      <c r="I462" s="6" t="s">
        <v>625</v>
      </c>
    </row>
    <row r="463" spans="1:9" x14ac:dyDescent="0.25">
      <c r="A463" s="5">
        <v>9593</v>
      </c>
      <c r="B463" s="5" t="s">
        <v>626</v>
      </c>
      <c r="C463" s="5" t="s">
        <v>627</v>
      </c>
      <c r="D463" s="5" t="s">
        <v>29</v>
      </c>
      <c r="E463" s="5" t="s">
        <v>29</v>
      </c>
      <c r="F463" s="5" t="s">
        <v>628</v>
      </c>
      <c r="G463" s="5" t="s">
        <v>15</v>
      </c>
      <c r="H463" s="5">
        <v>62801</v>
      </c>
      <c r="I463" s="7" t="s">
        <v>31</v>
      </c>
    </row>
    <row r="464" spans="1:9" x14ac:dyDescent="0.25">
      <c r="A464" s="5">
        <v>9593</v>
      </c>
      <c r="B464" s="5" t="s">
        <v>626</v>
      </c>
      <c r="C464" s="5" t="s">
        <v>627</v>
      </c>
      <c r="D464" s="5" t="s">
        <v>29</v>
      </c>
      <c r="E464" s="5" t="s">
        <v>32</v>
      </c>
      <c r="F464" s="5" t="s">
        <v>628</v>
      </c>
      <c r="G464" s="5" t="s">
        <v>15</v>
      </c>
      <c r="H464" s="5">
        <v>62801</v>
      </c>
      <c r="I464" s="7" t="s">
        <v>31</v>
      </c>
    </row>
    <row r="465" spans="1:9" x14ac:dyDescent="0.25">
      <c r="A465" s="5">
        <v>9593</v>
      </c>
      <c r="B465" s="5" t="s">
        <v>626</v>
      </c>
      <c r="C465" s="5" t="s">
        <v>627</v>
      </c>
      <c r="D465" s="5" t="s">
        <v>32</v>
      </c>
      <c r="E465" s="5" t="s">
        <v>29</v>
      </c>
      <c r="F465" s="5" t="s">
        <v>628</v>
      </c>
      <c r="G465" s="5" t="s">
        <v>15</v>
      </c>
      <c r="H465" s="5">
        <v>62801</v>
      </c>
      <c r="I465" s="7" t="s">
        <v>31</v>
      </c>
    </row>
    <row r="466" spans="1:9" x14ac:dyDescent="0.25">
      <c r="A466" s="5">
        <v>9637</v>
      </c>
      <c r="B466" s="5" t="s">
        <v>629</v>
      </c>
      <c r="C466" s="5" t="s">
        <v>630</v>
      </c>
      <c r="D466" s="5" t="s">
        <v>29</v>
      </c>
      <c r="E466" s="5" t="s">
        <v>29</v>
      </c>
      <c r="F466" s="5" t="s">
        <v>608</v>
      </c>
      <c r="G466" s="5" t="s">
        <v>15</v>
      </c>
      <c r="H466" s="5">
        <v>62201</v>
      </c>
      <c r="I466" s="7" t="s">
        <v>31</v>
      </c>
    </row>
    <row r="467" spans="1:9" x14ac:dyDescent="0.25">
      <c r="A467" s="5">
        <v>9639</v>
      </c>
      <c r="B467" s="5" t="s">
        <v>631</v>
      </c>
      <c r="C467" s="5" t="s">
        <v>632</v>
      </c>
      <c r="D467" s="5" t="s">
        <v>29</v>
      </c>
      <c r="E467" s="5" t="s">
        <v>29</v>
      </c>
      <c r="F467" s="5" t="s">
        <v>608</v>
      </c>
      <c r="G467" s="5" t="s">
        <v>15</v>
      </c>
      <c r="H467" s="5">
        <v>62201</v>
      </c>
      <c r="I467" s="7" t="s">
        <v>31</v>
      </c>
    </row>
    <row r="468" spans="1:9" x14ac:dyDescent="0.25">
      <c r="A468" s="5">
        <v>9646</v>
      </c>
      <c r="B468" s="5" t="s">
        <v>633</v>
      </c>
      <c r="C468" s="5" t="s">
        <v>634</v>
      </c>
      <c r="D468" s="5" t="s">
        <v>29</v>
      </c>
      <c r="E468" s="5" t="s">
        <v>29</v>
      </c>
      <c r="F468" s="5" t="s">
        <v>608</v>
      </c>
      <c r="G468" s="5" t="s">
        <v>15</v>
      </c>
      <c r="H468" s="5">
        <v>62201</v>
      </c>
      <c r="I468" s="7" t="s">
        <v>31</v>
      </c>
    </row>
    <row r="469" spans="1:9" x14ac:dyDescent="0.25">
      <c r="A469" s="5">
        <v>9647</v>
      </c>
      <c r="B469" s="5" t="s">
        <v>635</v>
      </c>
      <c r="C469" s="5" t="s">
        <v>636</v>
      </c>
      <c r="D469" s="5" t="s">
        <v>29</v>
      </c>
      <c r="E469" s="5" t="s">
        <v>29</v>
      </c>
      <c r="F469" s="5" t="s">
        <v>608</v>
      </c>
      <c r="G469" s="5" t="s">
        <v>15</v>
      </c>
      <c r="H469" s="5">
        <v>62201</v>
      </c>
      <c r="I469" s="7" t="s">
        <v>31</v>
      </c>
    </row>
    <row r="470" spans="1:9" x14ac:dyDescent="0.25">
      <c r="A470" s="5">
        <v>9667</v>
      </c>
      <c r="B470" s="5" t="s">
        <v>637</v>
      </c>
      <c r="C470" s="5" t="s">
        <v>638</v>
      </c>
      <c r="D470" s="5" t="s">
        <v>29</v>
      </c>
      <c r="E470" s="5" t="s">
        <v>29</v>
      </c>
      <c r="F470" s="5" t="s">
        <v>608</v>
      </c>
      <c r="G470" s="5" t="s">
        <v>15</v>
      </c>
      <c r="H470" s="5">
        <v>62201</v>
      </c>
      <c r="I470" s="7" t="s">
        <v>31</v>
      </c>
    </row>
    <row r="471" spans="1:9" x14ac:dyDescent="0.25">
      <c r="A471" s="5">
        <v>9688</v>
      </c>
      <c r="B471" s="5" t="s">
        <v>639</v>
      </c>
      <c r="C471" s="5" t="s">
        <v>640</v>
      </c>
      <c r="D471" s="5" t="s">
        <v>29</v>
      </c>
      <c r="E471" s="5" t="s">
        <v>29</v>
      </c>
      <c r="F471" s="5" t="s">
        <v>608</v>
      </c>
      <c r="G471" s="5" t="s">
        <v>15</v>
      </c>
      <c r="H471" s="5">
        <v>62201</v>
      </c>
      <c r="I471" s="7" t="s">
        <v>31</v>
      </c>
    </row>
    <row r="472" spans="1:9" x14ac:dyDescent="0.25">
      <c r="A472" s="5">
        <v>9696</v>
      </c>
      <c r="B472" s="5" t="s">
        <v>641</v>
      </c>
      <c r="C472" s="5" t="s">
        <v>642</v>
      </c>
      <c r="D472" s="5" t="s">
        <v>29</v>
      </c>
      <c r="E472" s="5" t="s">
        <v>29</v>
      </c>
      <c r="F472" s="5" t="s">
        <v>608</v>
      </c>
      <c r="G472" s="5" t="s">
        <v>15</v>
      </c>
      <c r="H472" s="5">
        <v>62201</v>
      </c>
      <c r="I472" s="7" t="s">
        <v>31</v>
      </c>
    </row>
    <row r="473" spans="1:9" x14ac:dyDescent="0.25">
      <c r="A473" s="5">
        <v>9700</v>
      </c>
      <c r="B473" s="5" t="s">
        <v>643</v>
      </c>
      <c r="C473" s="5" t="s">
        <v>644</v>
      </c>
      <c r="D473" s="5" t="s">
        <v>29</v>
      </c>
      <c r="E473" s="5" t="s">
        <v>29</v>
      </c>
      <c r="F473" s="5" t="s">
        <v>608</v>
      </c>
      <c r="G473" s="5" t="s">
        <v>15</v>
      </c>
      <c r="H473" s="5">
        <v>62201</v>
      </c>
      <c r="I473" s="7" t="s">
        <v>31</v>
      </c>
    </row>
    <row r="474" spans="1:9" x14ac:dyDescent="0.25">
      <c r="A474" s="5">
        <v>9701</v>
      </c>
      <c r="B474" s="5" t="s">
        <v>645</v>
      </c>
      <c r="C474" s="5" t="s">
        <v>646</v>
      </c>
      <c r="D474" s="5" t="s">
        <v>29</v>
      </c>
      <c r="E474" s="5" t="s">
        <v>29</v>
      </c>
      <c r="F474" s="5" t="s">
        <v>608</v>
      </c>
      <c r="G474" s="5" t="s">
        <v>15</v>
      </c>
      <c r="H474" s="5">
        <v>62201</v>
      </c>
      <c r="I474" s="7" t="s">
        <v>31</v>
      </c>
    </row>
    <row r="475" spans="1:9" x14ac:dyDescent="0.25">
      <c r="A475" s="5">
        <v>9702</v>
      </c>
      <c r="B475" s="5" t="s">
        <v>647</v>
      </c>
      <c r="C475" s="5" t="s">
        <v>648</v>
      </c>
      <c r="D475" s="5" t="s">
        <v>29</v>
      </c>
      <c r="E475" s="5" t="s">
        <v>29</v>
      </c>
      <c r="F475" s="5" t="s">
        <v>608</v>
      </c>
      <c r="G475" s="5" t="s">
        <v>15</v>
      </c>
      <c r="H475" s="5">
        <v>62201</v>
      </c>
      <c r="I475" s="7" t="s">
        <v>31</v>
      </c>
    </row>
    <row r="476" spans="1:9" x14ac:dyDescent="0.25">
      <c r="A476" s="5">
        <v>9703</v>
      </c>
      <c r="B476" s="5" t="s">
        <v>649</v>
      </c>
      <c r="C476" s="5" t="s">
        <v>650</v>
      </c>
      <c r="D476" s="5" t="s">
        <v>29</v>
      </c>
      <c r="E476" s="5" t="s">
        <v>29</v>
      </c>
      <c r="F476" s="5" t="s">
        <v>608</v>
      </c>
      <c r="G476" s="5" t="s">
        <v>15</v>
      </c>
      <c r="H476" s="5">
        <v>62201</v>
      </c>
      <c r="I476" s="7" t="s">
        <v>31</v>
      </c>
    </row>
    <row r="477" spans="1:9" x14ac:dyDescent="0.25">
      <c r="A477" s="5">
        <v>9704</v>
      </c>
      <c r="B477" s="5" t="s">
        <v>651</v>
      </c>
      <c r="C477" s="5" t="s">
        <v>652</v>
      </c>
      <c r="D477" s="5" t="s">
        <v>29</v>
      </c>
      <c r="E477" s="5" t="s">
        <v>29</v>
      </c>
      <c r="F477" s="5" t="s">
        <v>608</v>
      </c>
      <c r="G477" s="5" t="s">
        <v>15</v>
      </c>
      <c r="H477" s="5">
        <v>62201</v>
      </c>
      <c r="I477" s="7" t="s">
        <v>31</v>
      </c>
    </row>
    <row r="478" spans="1:9" x14ac:dyDescent="0.25">
      <c r="A478" s="5">
        <v>9713</v>
      </c>
      <c r="B478" s="5" t="s">
        <v>653</v>
      </c>
      <c r="C478" s="5" t="s">
        <v>654</v>
      </c>
      <c r="D478" s="5" t="s">
        <v>29</v>
      </c>
      <c r="E478" s="5" t="s">
        <v>29</v>
      </c>
      <c r="F478" s="5" t="s">
        <v>608</v>
      </c>
      <c r="G478" s="5" t="s">
        <v>15</v>
      </c>
      <c r="H478" s="5">
        <v>62201</v>
      </c>
      <c r="I478" s="7" t="s">
        <v>31</v>
      </c>
    </row>
    <row r="479" spans="1:9" x14ac:dyDescent="0.25">
      <c r="A479" s="5">
        <v>9721</v>
      </c>
      <c r="B479" s="5" t="s">
        <v>655</v>
      </c>
      <c r="C479" s="5" t="s">
        <v>656</v>
      </c>
      <c r="D479" s="5" t="s">
        <v>29</v>
      </c>
      <c r="E479" s="5" t="s">
        <v>29</v>
      </c>
      <c r="F479" s="5" t="s">
        <v>608</v>
      </c>
      <c r="G479" s="5" t="s">
        <v>15</v>
      </c>
      <c r="H479" s="5">
        <v>62201</v>
      </c>
      <c r="I479" s="7" t="s">
        <v>31</v>
      </c>
    </row>
    <row r="480" spans="1:9" x14ac:dyDescent="0.25">
      <c r="A480" s="5">
        <v>9742</v>
      </c>
      <c r="B480" s="5" t="s">
        <v>657</v>
      </c>
      <c r="C480" s="5" t="s">
        <v>658</v>
      </c>
      <c r="D480" s="5" t="s">
        <v>29</v>
      </c>
      <c r="E480" s="5" t="s">
        <v>29</v>
      </c>
      <c r="F480" s="5" t="s">
        <v>608</v>
      </c>
      <c r="G480" s="5" t="s">
        <v>15</v>
      </c>
      <c r="H480" s="5">
        <v>62201</v>
      </c>
      <c r="I480" s="7" t="s">
        <v>31</v>
      </c>
    </row>
    <row r="481" spans="1:9" x14ac:dyDescent="0.25">
      <c r="A481" s="5">
        <v>9800</v>
      </c>
      <c r="B481" s="5" t="s">
        <v>659</v>
      </c>
      <c r="C481" s="5" t="s">
        <v>660</v>
      </c>
      <c r="D481" s="5" t="s">
        <v>29</v>
      </c>
      <c r="E481" s="5" t="s">
        <v>29</v>
      </c>
      <c r="F481" s="5" t="s">
        <v>562</v>
      </c>
      <c r="G481" s="5" t="s">
        <v>16</v>
      </c>
      <c r="H481" s="5">
        <v>458211</v>
      </c>
      <c r="I481" t="s">
        <v>661</v>
      </c>
    </row>
    <row r="482" spans="1:9" x14ac:dyDescent="0.25">
      <c r="A482" s="5">
        <v>9800</v>
      </c>
      <c r="B482" s="5" t="s">
        <v>659</v>
      </c>
      <c r="C482" s="5" t="s">
        <v>660</v>
      </c>
      <c r="D482" s="5" t="s">
        <v>29</v>
      </c>
      <c r="E482" s="5" t="s">
        <v>32</v>
      </c>
      <c r="F482" s="5" t="s">
        <v>562</v>
      </c>
      <c r="G482" s="5" t="s">
        <v>16</v>
      </c>
      <c r="H482" s="5">
        <v>458211</v>
      </c>
      <c r="I482" t="s">
        <v>661</v>
      </c>
    </row>
    <row r="483" spans="1:9" x14ac:dyDescent="0.25">
      <c r="A483" s="5">
        <v>9800</v>
      </c>
      <c r="B483" s="5" t="s">
        <v>659</v>
      </c>
      <c r="C483" s="5" t="s">
        <v>660</v>
      </c>
      <c r="D483" s="5" t="s">
        <v>32</v>
      </c>
      <c r="E483" s="5" t="s">
        <v>29</v>
      </c>
      <c r="F483" s="5" t="s">
        <v>562</v>
      </c>
      <c r="G483" s="5" t="s">
        <v>16</v>
      </c>
      <c r="H483" s="5">
        <v>458211</v>
      </c>
      <c r="I483" t="s">
        <v>661</v>
      </c>
    </row>
    <row r="484" spans="1:9" x14ac:dyDescent="0.25">
      <c r="A484" s="5">
        <v>9810</v>
      </c>
      <c r="B484" s="5" t="s">
        <v>662</v>
      </c>
      <c r="C484" s="5" t="s">
        <v>663</v>
      </c>
      <c r="D484" s="5" t="s">
        <v>29</v>
      </c>
      <c r="E484" s="5" t="s">
        <v>29</v>
      </c>
      <c r="F484" s="5" t="s">
        <v>562</v>
      </c>
      <c r="G484" s="5" t="s">
        <v>16</v>
      </c>
      <c r="H484" s="5">
        <v>458211</v>
      </c>
      <c r="I484" t="s">
        <v>661</v>
      </c>
    </row>
    <row r="485" spans="1:9" x14ac:dyDescent="0.25">
      <c r="A485" s="5">
        <v>9810</v>
      </c>
      <c r="B485" s="5" t="s">
        <v>662</v>
      </c>
      <c r="C485" s="5" t="s">
        <v>663</v>
      </c>
      <c r="D485" s="5" t="s">
        <v>29</v>
      </c>
      <c r="E485" s="5" t="s">
        <v>32</v>
      </c>
      <c r="F485" s="5" t="s">
        <v>562</v>
      </c>
      <c r="G485" s="5" t="s">
        <v>16</v>
      </c>
      <c r="H485" s="5">
        <v>458211</v>
      </c>
      <c r="I485" t="s">
        <v>661</v>
      </c>
    </row>
    <row r="486" spans="1:9" x14ac:dyDescent="0.25">
      <c r="A486" s="5">
        <v>9810</v>
      </c>
      <c r="B486" s="5" t="s">
        <v>662</v>
      </c>
      <c r="C486" s="5" t="s">
        <v>663</v>
      </c>
      <c r="D486" s="5" t="s">
        <v>32</v>
      </c>
      <c r="E486" s="5" t="s">
        <v>29</v>
      </c>
      <c r="F486" s="5" t="s">
        <v>562</v>
      </c>
      <c r="G486" s="5" t="s">
        <v>16</v>
      </c>
      <c r="H486" s="5">
        <v>458211</v>
      </c>
      <c r="I486" t="s">
        <v>661</v>
      </c>
    </row>
    <row r="487" spans="1:9" x14ac:dyDescent="0.25">
      <c r="A487" s="5">
        <v>9820</v>
      </c>
      <c r="B487" s="5" t="s">
        <v>664</v>
      </c>
      <c r="C487" s="5" t="s">
        <v>665</v>
      </c>
      <c r="D487" s="5" t="s">
        <v>29</v>
      </c>
      <c r="E487" s="5" t="s">
        <v>29</v>
      </c>
      <c r="F487" s="5" t="s">
        <v>562</v>
      </c>
      <c r="G487" s="5" t="s">
        <v>16</v>
      </c>
      <c r="H487" s="5">
        <v>458211</v>
      </c>
      <c r="I487" t="s">
        <v>661</v>
      </c>
    </row>
    <row r="488" spans="1:9" x14ac:dyDescent="0.25">
      <c r="A488" s="5">
        <v>9820</v>
      </c>
      <c r="B488" s="5" t="s">
        <v>664</v>
      </c>
      <c r="C488" s="5" t="s">
        <v>665</v>
      </c>
      <c r="D488" s="5" t="s">
        <v>29</v>
      </c>
      <c r="E488" s="5" t="s">
        <v>32</v>
      </c>
      <c r="F488" s="5" t="s">
        <v>562</v>
      </c>
      <c r="G488" s="5" t="s">
        <v>16</v>
      </c>
      <c r="H488" s="5">
        <v>458211</v>
      </c>
      <c r="I488" t="s">
        <v>661</v>
      </c>
    </row>
    <row r="489" spans="1:9" x14ac:dyDescent="0.25">
      <c r="A489" s="5">
        <v>9820</v>
      </c>
      <c r="B489" s="5" t="s">
        <v>664</v>
      </c>
      <c r="C489" s="5" t="s">
        <v>665</v>
      </c>
      <c r="D489" s="5" t="s">
        <v>32</v>
      </c>
      <c r="E489" s="5" t="s">
        <v>29</v>
      </c>
      <c r="F489" s="5" t="s">
        <v>562</v>
      </c>
      <c r="G489" s="5" t="s">
        <v>16</v>
      </c>
      <c r="H489" s="5">
        <v>458211</v>
      </c>
      <c r="I489" t="s">
        <v>661</v>
      </c>
    </row>
    <row r="490" spans="1:9" x14ac:dyDescent="0.25">
      <c r="A490" s="5">
        <v>9840</v>
      </c>
      <c r="B490" s="5" t="s">
        <v>666</v>
      </c>
      <c r="C490" s="5" t="s">
        <v>667</v>
      </c>
      <c r="D490" s="5" t="s">
        <v>29</v>
      </c>
      <c r="E490" s="5" t="s">
        <v>29</v>
      </c>
      <c r="F490" s="5" t="s">
        <v>562</v>
      </c>
      <c r="G490" s="5" t="s">
        <v>16</v>
      </c>
      <c r="H490" s="5">
        <v>458211</v>
      </c>
      <c r="I490" t="s">
        <v>661</v>
      </c>
    </row>
    <row r="491" spans="1:9" x14ac:dyDescent="0.25">
      <c r="A491" s="5">
        <v>9840</v>
      </c>
      <c r="B491" s="5" t="s">
        <v>666</v>
      </c>
      <c r="C491" s="5" t="s">
        <v>667</v>
      </c>
      <c r="D491" s="5" t="s">
        <v>29</v>
      </c>
      <c r="E491" s="5" t="s">
        <v>32</v>
      </c>
      <c r="F491" s="5" t="s">
        <v>562</v>
      </c>
      <c r="G491" s="5" t="s">
        <v>16</v>
      </c>
      <c r="H491" s="5">
        <v>458211</v>
      </c>
      <c r="I491" t="s">
        <v>661</v>
      </c>
    </row>
    <row r="492" spans="1:9" x14ac:dyDescent="0.25">
      <c r="A492" s="5">
        <v>9840</v>
      </c>
      <c r="B492" s="5" t="s">
        <v>666</v>
      </c>
      <c r="C492" s="5" t="s">
        <v>667</v>
      </c>
      <c r="D492" s="5" t="s">
        <v>32</v>
      </c>
      <c r="E492" s="5" t="s">
        <v>29</v>
      </c>
      <c r="F492" s="5" t="s">
        <v>562</v>
      </c>
      <c r="G492" s="5" t="s">
        <v>16</v>
      </c>
      <c r="H492" s="5">
        <v>458211</v>
      </c>
      <c r="I492" t="s">
        <v>661</v>
      </c>
    </row>
    <row r="493" spans="1:9" x14ac:dyDescent="0.25">
      <c r="A493" s="5">
        <v>9841</v>
      </c>
      <c r="B493" s="5" t="s">
        <v>668</v>
      </c>
      <c r="C493" s="5" t="s">
        <v>669</v>
      </c>
      <c r="D493" s="5" t="s">
        <v>29</v>
      </c>
      <c r="E493" s="5" t="s">
        <v>29</v>
      </c>
      <c r="F493" s="5" t="s">
        <v>562</v>
      </c>
      <c r="G493" s="5" t="s">
        <v>16</v>
      </c>
      <c r="H493" s="5">
        <v>458211</v>
      </c>
      <c r="I493" t="s">
        <v>661</v>
      </c>
    </row>
    <row r="494" spans="1:9" x14ac:dyDescent="0.25">
      <c r="A494" s="5">
        <v>9841</v>
      </c>
      <c r="B494" s="5" t="s">
        <v>668</v>
      </c>
      <c r="C494" s="5" t="s">
        <v>669</v>
      </c>
      <c r="D494" s="5" t="s">
        <v>29</v>
      </c>
      <c r="E494" s="5" t="s">
        <v>32</v>
      </c>
      <c r="F494" s="5" t="s">
        <v>562</v>
      </c>
      <c r="G494" s="5" t="s">
        <v>16</v>
      </c>
      <c r="H494" s="5">
        <v>458211</v>
      </c>
      <c r="I494" t="s">
        <v>661</v>
      </c>
    </row>
    <row r="495" spans="1:9" x14ac:dyDescent="0.25">
      <c r="A495" s="5">
        <v>9841</v>
      </c>
      <c r="B495" s="5" t="s">
        <v>668</v>
      </c>
      <c r="C495" s="5" t="s">
        <v>669</v>
      </c>
      <c r="D495" s="5" t="s">
        <v>32</v>
      </c>
      <c r="E495" s="5" t="s">
        <v>29</v>
      </c>
      <c r="F495" s="5" t="s">
        <v>562</v>
      </c>
      <c r="G495" s="5" t="s">
        <v>16</v>
      </c>
      <c r="H495" s="5">
        <v>458211</v>
      </c>
      <c r="I495" t="s">
        <v>661</v>
      </c>
    </row>
    <row r="496" spans="1:9" x14ac:dyDescent="0.25">
      <c r="A496" s="5">
        <v>9843</v>
      </c>
      <c r="B496" s="5" t="s">
        <v>670</v>
      </c>
      <c r="C496" s="5" t="s">
        <v>671</v>
      </c>
      <c r="D496" s="5" t="s">
        <v>29</v>
      </c>
      <c r="E496" s="5" t="s">
        <v>29</v>
      </c>
      <c r="F496" s="5" t="s">
        <v>562</v>
      </c>
      <c r="G496" s="5" t="s">
        <v>16</v>
      </c>
      <c r="H496" s="5">
        <v>458213</v>
      </c>
      <c r="I496" t="s">
        <v>672</v>
      </c>
    </row>
    <row r="497" spans="1:9" x14ac:dyDescent="0.25">
      <c r="A497" s="5">
        <v>9843</v>
      </c>
      <c r="B497" s="5" t="s">
        <v>670</v>
      </c>
      <c r="C497" s="5" t="s">
        <v>671</v>
      </c>
      <c r="D497" s="5" t="s">
        <v>29</v>
      </c>
      <c r="E497" s="5" t="s">
        <v>32</v>
      </c>
      <c r="F497" s="5" t="s">
        <v>562</v>
      </c>
      <c r="G497" s="5" t="s">
        <v>16</v>
      </c>
      <c r="H497" s="5">
        <v>458213</v>
      </c>
      <c r="I497" t="s">
        <v>672</v>
      </c>
    </row>
    <row r="498" spans="1:9" x14ac:dyDescent="0.25">
      <c r="A498" s="5">
        <v>9843</v>
      </c>
      <c r="B498" s="5" t="s">
        <v>670</v>
      </c>
      <c r="C498" s="5" t="s">
        <v>671</v>
      </c>
      <c r="D498" s="5" t="s">
        <v>32</v>
      </c>
      <c r="E498" s="5" t="s">
        <v>29</v>
      </c>
      <c r="F498" s="5" t="s">
        <v>562</v>
      </c>
      <c r="G498" s="5" t="s">
        <v>16</v>
      </c>
      <c r="H498" s="5">
        <v>458213</v>
      </c>
      <c r="I498" t="s">
        <v>672</v>
      </c>
    </row>
    <row r="499" spans="1:9" x14ac:dyDescent="0.25">
      <c r="A499" s="5">
        <v>9886</v>
      </c>
      <c r="B499" s="5" t="s">
        <v>717</v>
      </c>
      <c r="C499" s="5" t="s">
        <v>718</v>
      </c>
      <c r="D499" s="5" t="s">
        <v>29</v>
      </c>
      <c r="E499" s="5" t="s">
        <v>29</v>
      </c>
      <c r="F499" s="5" t="s">
        <v>608</v>
      </c>
      <c r="G499" s="5" t="s">
        <v>15</v>
      </c>
      <c r="H499" s="5">
        <v>62201</v>
      </c>
      <c r="I499" s="7" t="s">
        <v>31</v>
      </c>
    </row>
    <row r="500" spans="1:9" x14ac:dyDescent="0.25">
      <c r="A500" s="5">
        <v>9886</v>
      </c>
      <c r="B500" s="5" t="s">
        <v>717</v>
      </c>
      <c r="C500" s="5" t="s">
        <v>718</v>
      </c>
      <c r="D500" s="5" t="s">
        <v>29</v>
      </c>
      <c r="E500" s="5" t="s">
        <v>29</v>
      </c>
      <c r="F500" s="5" t="s">
        <v>609</v>
      </c>
      <c r="G500" s="5" t="s">
        <v>15</v>
      </c>
      <c r="H500" s="5">
        <v>62208</v>
      </c>
      <c r="I500" s="7" t="s">
        <v>31</v>
      </c>
    </row>
    <row r="501" spans="1:9" x14ac:dyDescent="0.25">
      <c r="A501" s="5">
        <v>9886</v>
      </c>
      <c r="B501" s="5" t="s">
        <v>717</v>
      </c>
      <c r="C501" s="5" t="s">
        <v>718</v>
      </c>
      <c r="D501" s="5" t="s">
        <v>29</v>
      </c>
      <c r="E501" s="5" t="s">
        <v>29</v>
      </c>
      <c r="F501" s="5" t="s">
        <v>574</v>
      </c>
      <c r="G501" s="5" t="s">
        <v>15</v>
      </c>
      <c r="H501" s="5">
        <v>62401</v>
      </c>
      <c r="I501" s="7" t="s">
        <v>31</v>
      </c>
    </row>
    <row r="502" spans="1:9" x14ac:dyDescent="0.25">
      <c r="A502" s="5">
        <v>9886</v>
      </c>
      <c r="B502" s="5" t="s">
        <v>717</v>
      </c>
      <c r="C502" s="5" t="s">
        <v>718</v>
      </c>
      <c r="D502" s="5" t="s">
        <v>29</v>
      </c>
      <c r="E502" s="5" t="s">
        <v>564</v>
      </c>
      <c r="F502" s="5" t="s">
        <v>610</v>
      </c>
      <c r="G502" s="5" t="s">
        <v>15</v>
      </c>
      <c r="H502" s="5">
        <v>62202</v>
      </c>
      <c r="I502" s="7" t="s">
        <v>31</v>
      </c>
    </row>
    <row r="503" spans="1:9" x14ac:dyDescent="0.25">
      <c r="A503" s="5">
        <v>9886</v>
      </c>
      <c r="B503" s="5" t="s">
        <v>717</v>
      </c>
      <c r="C503" s="5" t="s">
        <v>718</v>
      </c>
      <c r="D503" s="5" t="s">
        <v>29</v>
      </c>
      <c r="E503" s="5" t="s">
        <v>564</v>
      </c>
      <c r="F503" s="5" t="s">
        <v>611</v>
      </c>
      <c r="G503" s="5" t="s">
        <v>15</v>
      </c>
      <c r="H503" s="5">
        <v>62209</v>
      </c>
      <c r="I503" s="7" t="s">
        <v>31</v>
      </c>
    </row>
    <row r="504" spans="1:9" x14ac:dyDescent="0.25">
      <c r="A504" s="5">
        <v>9887</v>
      </c>
      <c r="B504" s="5" t="s">
        <v>719</v>
      </c>
      <c r="C504" s="5" t="s">
        <v>720</v>
      </c>
      <c r="D504" s="5" t="s">
        <v>29</v>
      </c>
      <c r="E504" s="5" t="s">
        <v>29</v>
      </c>
      <c r="F504" s="5" t="s">
        <v>608</v>
      </c>
      <c r="G504" s="5" t="s">
        <v>15</v>
      </c>
      <c r="H504" s="5">
        <v>62201</v>
      </c>
      <c r="I504" s="7" t="s">
        <v>31</v>
      </c>
    </row>
    <row r="505" spans="1:9" x14ac:dyDescent="0.25">
      <c r="A505" s="5">
        <v>9887</v>
      </c>
      <c r="B505" s="5" t="s">
        <v>719</v>
      </c>
      <c r="C505" s="5" t="s">
        <v>720</v>
      </c>
      <c r="D505" s="5" t="s">
        <v>29</v>
      </c>
      <c r="E505" s="5" t="s">
        <v>29</v>
      </c>
      <c r="F505" s="5" t="s">
        <v>609</v>
      </c>
      <c r="G505" s="5" t="s">
        <v>15</v>
      </c>
      <c r="H505" s="5">
        <v>62208</v>
      </c>
      <c r="I505" s="7" t="s">
        <v>31</v>
      </c>
    </row>
    <row r="506" spans="1:9" x14ac:dyDescent="0.25">
      <c r="A506" s="5">
        <v>9887</v>
      </c>
      <c r="B506" s="5" t="s">
        <v>719</v>
      </c>
      <c r="C506" s="5" t="s">
        <v>720</v>
      </c>
      <c r="D506" s="5" t="s">
        <v>29</v>
      </c>
      <c r="E506" s="5" t="s">
        <v>29</v>
      </c>
      <c r="F506" s="5" t="s">
        <v>574</v>
      </c>
      <c r="G506" s="5" t="s">
        <v>15</v>
      </c>
      <c r="H506" s="5">
        <v>62401</v>
      </c>
      <c r="I506" s="7" t="s">
        <v>31</v>
      </c>
    </row>
    <row r="507" spans="1:9" x14ac:dyDescent="0.25">
      <c r="A507" s="5">
        <v>9887</v>
      </c>
      <c r="B507" s="5" t="s">
        <v>719</v>
      </c>
      <c r="C507" s="5" t="s">
        <v>720</v>
      </c>
      <c r="D507" s="5" t="s">
        <v>29</v>
      </c>
      <c r="E507" s="5" t="s">
        <v>564</v>
      </c>
      <c r="F507" s="5" t="s">
        <v>610</v>
      </c>
      <c r="G507" s="5" t="s">
        <v>15</v>
      </c>
      <c r="H507" s="5">
        <v>62202</v>
      </c>
      <c r="I507" s="7" t="s">
        <v>31</v>
      </c>
    </row>
    <row r="508" spans="1:9" x14ac:dyDescent="0.25">
      <c r="A508" s="5">
        <v>9887</v>
      </c>
      <c r="B508" s="5" t="s">
        <v>719</v>
      </c>
      <c r="C508" s="5" t="s">
        <v>720</v>
      </c>
      <c r="D508" s="5" t="s">
        <v>29</v>
      </c>
      <c r="E508" s="5" t="s">
        <v>564</v>
      </c>
      <c r="F508" s="5" t="s">
        <v>611</v>
      </c>
      <c r="G508" s="5" t="s">
        <v>15</v>
      </c>
      <c r="H508" s="5">
        <v>62209</v>
      </c>
      <c r="I508" s="7" t="s">
        <v>31</v>
      </c>
    </row>
    <row r="509" spans="1:9" x14ac:dyDescent="0.25">
      <c r="A509" s="5">
        <v>9942</v>
      </c>
      <c r="B509" t="s">
        <v>695</v>
      </c>
      <c r="C509" t="s">
        <v>663</v>
      </c>
      <c r="D509" t="s">
        <v>29</v>
      </c>
      <c r="E509" t="s">
        <v>29</v>
      </c>
      <c r="G509" t="s">
        <v>16</v>
      </c>
      <c r="H509" s="5">
        <v>458211</v>
      </c>
      <c r="I509" s="9">
        <v>458211</v>
      </c>
    </row>
    <row r="510" spans="1:9" x14ac:dyDescent="0.25">
      <c r="A510" s="5">
        <v>9942</v>
      </c>
      <c r="B510" t="s">
        <v>695</v>
      </c>
      <c r="C510" t="s">
        <v>663</v>
      </c>
      <c r="D510" t="s">
        <v>29</v>
      </c>
      <c r="E510" t="s">
        <v>32</v>
      </c>
      <c r="G510" t="s">
        <v>16</v>
      </c>
      <c r="H510" s="5">
        <v>458211</v>
      </c>
      <c r="I510" s="9">
        <v>458211</v>
      </c>
    </row>
    <row r="511" spans="1:9" x14ac:dyDescent="0.25">
      <c r="A511" s="5">
        <v>9942</v>
      </c>
      <c r="B511" t="s">
        <v>695</v>
      </c>
      <c r="C511" t="s">
        <v>663</v>
      </c>
      <c r="D511" t="s">
        <v>32</v>
      </c>
      <c r="E511" t="s">
        <v>29</v>
      </c>
      <c r="G511" t="s">
        <v>16</v>
      </c>
      <c r="H511" s="5">
        <v>458211</v>
      </c>
      <c r="I511" s="9">
        <v>458211</v>
      </c>
    </row>
    <row r="512" spans="1:9" x14ac:dyDescent="0.25">
      <c r="A512" s="5">
        <v>9943</v>
      </c>
      <c r="B512" s="5" t="s">
        <v>673</v>
      </c>
      <c r="C512" s="5" t="s">
        <v>674</v>
      </c>
      <c r="D512" s="5" t="s">
        <v>29</v>
      </c>
      <c r="E512" s="5" t="s">
        <v>29</v>
      </c>
      <c r="F512" s="5" t="s">
        <v>562</v>
      </c>
      <c r="G512" s="5" t="s">
        <v>16</v>
      </c>
      <c r="H512" s="5">
        <v>458211</v>
      </c>
      <c r="I512" t="s">
        <v>661</v>
      </c>
    </row>
    <row r="513" spans="1:9" x14ac:dyDescent="0.25">
      <c r="A513" s="5">
        <v>9943</v>
      </c>
      <c r="B513" s="5" t="s">
        <v>673</v>
      </c>
      <c r="C513" s="5" t="s">
        <v>674</v>
      </c>
      <c r="D513" s="5" t="s">
        <v>29</v>
      </c>
      <c r="E513" s="5" t="s">
        <v>32</v>
      </c>
      <c r="F513" s="5" t="s">
        <v>562</v>
      </c>
      <c r="G513" s="5" t="s">
        <v>16</v>
      </c>
      <c r="H513" s="5">
        <v>458211</v>
      </c>
      <c r="I513" t="s">
        <v>661</v>
      </c>
    </row>
    <row r="514" spans="1:9" x14ac:dyDescent="0.25">
      <c r="A514" s="5">
        <v>9943</v>
      </c>
      <c r="B514" s="5" t="s">
        <v>673</v>
      </c>
      <c r="C514" s="5" t="s">
        <v>674</v>
      </c>
      <c r="D514" s="5" t="s">
        <v>32</v>
      </c>
      <c r="E514" s="5" t="s">
        <v>29</v>
      </c>
      <c r="F514" s="5" t="s">
        <v>562</v>
      </c>
      <c r="G514" s="5" t="s">
        <v>16</v>
      </c>
      <c r="H514" s="5">
        <v>458211</v>
      </c>
      <c r="I514" t="s">
        <v>661</v>
      </c>
    </row>
    <row r="515" spans="1:9" x14ac:dyDescent="0.25">
      <c r="A515" s="5">
        <v>9944</v>
      </c>
      <c r="B515" s="5" t="s">
        <v>675</v>
      </c>
      <c r="C515" s="5" t="s">
        <v>676</v>
      </c>
      <c r="D515" s="5" t="s">
        <v>29</v>
      </c>
      <c r="E515" s="5" t="s">
        <v>29</v>
      </c>
      <c r="F515" s="5" t="s">
        <v>562</v>
      </c>
      <c r="G515" s="5" t="s">
        <v>16</v>
      </c>
      <c r="H515" s="5">
        <v>458211</v>
      </c>
      <c r="I515" t="s">
        <v>661</v>
      </c>
    </row>
    <row r="516" spans="1:9" x14ac:dyDescent="0.25">
      <c r="A516" s="5">
        <v>9944</v>
      </c>
      <c r="B516" s="5" t="s">
        <v>675</v>
      </c>
      <c r="C516" s="5" t="s">
        <v>676</v>
      </c>
      <c r="D516" s="5" t="s">
        <v>29</v>
      </c>
      <c r="E516" s="5" t="s">
        <v>32</v>
      </c>
      <c r="F516" s="5" t="s">
        <v>562</v>
      </c>
      <c r="G516" s="5" t="s">
        <v>16</v>
      </c>
      <c r="H516" s="5">
        <v>458211</v>
      </c>
      <c r="I516" t="s">
        <v>661</v>
      </c>
    </row>
    <row r="517" spans="1:9" x14ac:dyDescent="0.25">
      <c r="A517" s="5">
        <v>9944</v>
      </c>
      <c r="B517" s="5" t="s">
        <v>675</v>
      </c>
      <c r="C517" s="5" t="s">
        <v>676</v>
      </c>
      <c r="D517" s="5" t="s">
        <v>32</v>
      </c>
      <c r="E517" s="5" t="s">
        <v>29</v>
      </c>
      <c r="F517" s="5" t="s">
        <v>562</v>
      </c>
      <c r="G517" s="5" t="s">
        <v>16</v>
      </c>
      <c r="H517" s="5">
        <v>458211</v>
      </c>
      <c r="I517" t="s">
        <v>661</v>
      </c>
    </row>
    <row r="518" spans="1:9" x14ac:dyDescent="0.25">
      <c r="A518" s="5">
        <v>9945</v>
      </c>
      <c r="B518" s="5" t="s">
        <v>677</v>
      </c>
      <c r="C518" s="5" t="s">
        <v>678</v>
      </c>
      <c r="D518" s="5" t="s">
        <v>29</v>
      </c>
      <c r="E518" s="5" t="s">
        <v>29</v>
      </c>
      <c r="F518" s="5" t="s">
        <v>562</v>
      </c>
      <c r="G518" s="5" t="s">
        <v>16</v>
      </c>
      <c r="H518" s="5">
        <v>458211</v>
      </c>
      <c r="I518" t="s">
        <v>661</v>
      </c>
    </row>
    <row r="519" spans="1:9" x14ac:dyDescent="0.25">
      <c r="A519" s="5">
        <v>9945</v>
      </c>
      <c r="B519" s="5" t="s">
        <v>677</v>
      </c>
      <c r="C519" s="5" t="s">
        <v>678</v>
      </c>
      <c r="D519" s="5" t="s">
        <v>29</v>
      </c>
      <c r="E519" s="5" t="s">
        <v>32</v>
      </c>
      <c r="F519" s="5" t="s">
        <v>562</v>
      </c>
      <c r="G519" s="5" t="s">
        <v>16</v>
      </c>
      <c r="H519" s="5">
        <v>458211</v>
      </c>
      <c r="I519" t="s">
        <v>661</v>
      </c>
    </row>
    <row r="520" spans="1:9" x14ac:dyDescent="0.25">
      <c r="A520" s="5">
        <v>9945</v>
      </c>
      <c r="B520" s="5" t="s">
        <v>677</v>
      </c>
      <c r="C520" s="5" t="s">
        <v>678</v>
      </c>
      <c r="D520" s="5" t="s">
        <v>32</v>
      </c>
      <c r="E520" s="5" t="s">
        <v>29</v>
      </c>
      <c r="F520" s="5" t="s">
        <v>562</v>
      </c>
      <c r="G520" s="5" t="s">
        <v>16</v>
      </c>
      <c r="H520" s="5">
        <v>458211</v>
      </c>
      <c r="I520" t="s">
        <v>661</v>
      </c>
    </row>
    <row r="521" spans="1:9" x14ac:dyDescent="0.25">
      <c r="A521" s="5">
        <v>9946</v>
      </c>
      <c r="B521" t="s">
        <v>696</v>
      </c>
      <c r="C521" t="s">
        <v>697</v>
      </c>
      <c r="D521" t="s">
        <v>29</v>
      </c>
      <c r="E521" t="s">
        <v>29</v>
      </c>
      <c r="G521" t="s">
        <v>16</v>
      </c>
      <c r="H521" s="5">
        <v>458211</v>
      </c>
      <c r="I521" s="10">
        <v>458211</v>
      </c>
    </row>
    <row r="522" spans="1:9" x14ac:dyDescent="0.25">
      <c r="A522" s="5">
        <v>9946</v>
      </c>
      <c r="B522" t="s">
        <v>696</v>
      </c>
      <c r="C522" t="s">
        <v>697</v>
      </c>
      <c r="D522" t="s">
        <v>29</v>
      </c>
      <c r="E522" t="s">
        <v>32</v>
      </c>
      <c r="G522" t="s">
        <v>16</v>
      </c>
      <c r="H522" s="5">
        <v>458211</v>
      </c>
      <c r="I522" s="10">
        <v>458211</v>
      </c>
    </row>
    <row r="523" spans="1:9" x14ac:dyDescent="0.25">
      <c r="A523" s="5">
        <v>9946</v>
      </c>
      <c r="B523" t="s">
        <v>696</v>
      </c>
      <c r="C523" t="s">
        <v>697</v>
      </c>
      <c r="D523" t="s">
        <v>32</v>
      </c>
      <c r="E523" t="s">
        <v>29</v>
      </c>
      <c r="G523" t="s">
        <v>16</v>
      </c>
      <c r="H523" s="5">
        <v>458211</v>
      </c>
      <c r="I523" s="10">
        <v>458211</v>
      </c>
    </row>
    <row r="524" spans="1:9" x14ac:dyDescent="0.25">
      <c r="A524" s="5">
        <v>9950</v>
      </c>
      <c r="B524" s="5" t="s">
        <v>679</v>
      </c>
      <c r="C524" s="5" t="s">
        <v>680</v>
      </c>
      <c r="D524" s="5" t="s">
        <v>29</v>
      </c>
      <c r="E524" s="5" t="s">
        <v>29</v>
      </c>
      <c r="F524" s="5" t="s">
        <v>562</v>
      </c>
      <c r="G524" s="5" t="s">
        <v>16</v>
      </c>
      <c r="H524" s="5">
        <v>458213</v>
      </c>
      <c r="I524" t="s">
        <v>672</v>
      </c>
    </row>
    <row r="525" spans="1:9" x14ac:dyDescent="0.25">
      <c r="A525" s="5">
        <v>9950</v>
      </c>
      <c r="B525" s="5" t="s">
        <v>679</v>
      </c>
      <c r="C525" s="5" t="s">
        <v>680</v>
      </c>
      <c r="D525" s="5" t="s">
        <v>29</v>
      </c>
      <c r="E525" s="5" t="s">
        <v>32</v>
      </c>
      <c r="F525" s="5" t="s">
        <v>562</v>
      </c>
      <c r="G525" s="5" t="s">
        <v>16</v>
      </c>
      <c r="H525" s="5">
        <v>458213</v>
      </c>
      <c r="I525" t="s">
        <v>672</v>
      </c>
    </row>
    <row r="526" spans="1:9" x14ac:dyDescent="0.25">
      <c r="A526" s="5">
        <v>9950</v>
      </c>
      <c r="B526" s="5" t="s">
        <v>679</v>
      </c>
      <c r="C526" s="5" t="s">
        <v>680</v>
      </c>
      <c r="D526" s="5" t="s">
        <v>32</v>
      </c>
      <c r="E526" s="5" t="s">
        <v>29</v>
      </c>
      <c r="F526" s="5" t="s">
        <v>562</v>
      </c>
      <c r="G526" s="5" t="s">
        <v>16</v>
      </c>
      <c r="H526" s="5">
        <v>458213</v>
      </c>
      <c r="I526" t="s">
        <v>672</v>
      </c>
    </row>
    <row r="527" spans="1:9" x14ac:dyDescent="0.25">
      <c r="A527" s="5">
        <v>9953</v>
      </c>
      <c r="B527" s="5" t="s">
        <v>681</v>
      </c>
      <c r="C527" s="5" t="s">
        <v>682</v>
      </c>
      <c r="D527" s="5" t="s">
        <v>29</v>
      </c>
      <c r="E527" s="5" t="s">
        <v>29</v>
      </c>
      <c r="F527" s="5" t="s">
        <v>562</v>
      </c>
      <c r="G527" s="5" t="s">
        <v>16</v>
      </c>
      <c r="H527" s="5">
        <v>458213</v>
      </c>
      <c r="I527" t="s">
        <v>672</v>
      </c>
    </row>
    <row r="528" spans="1:9" x14ac:dyDescent="0.25">
      <c r="A528" s="5">
        <v>9953</v>
      </c>
      <c r="B528" s="5" t="s">
        <v>681</v>
      </c>
      <c r="C528" s="5" t="s">
        <v>682</v>
      </c>
      <c r="D528" s="5" t="s">
        <v>29</v>
      </c>
      <c r="E528" s="5" t="s">
        <v>32</v>
      </c>
      <c r="F528" s="5" t="s">
        <v>562</v>
      </c>
      <c r="G528" s="5" t="s">
        <v>16</v>
      </c>
      <c r="H528" s="5">
        <v>458213</v>
      </c>
      <c r="I528" t="s">
        <v>672</v>
      </c>
    </row>
    <row r="529" spans="1:9" x14ac:dyDescent="0.25">
      <c r="A529" s="5">
        <v>9953</v>
      </c>
      <c r="B529" s="5" t="s">
        <v>681</v>
      </c>
      <c r="C529" s="5" t="s">
        <v>682</v>
      </c>
      <c r="D529" s="5" t="s">
        <v>32</v>
      </c>
      <c r="E529" s="5" t="s">
        <v>29</v>
      </c>
      <c r="F529" s="5" t="s">
        <v>562</v>
      </c>
      <c r="G529" s="5" t="s">
        <v>16</v>
      </c>
      <c r="H529" s="5">
        <v>458213</v>
      </c>
      <c r="I529" t="s">
        <v>672</v>
      </c>
    </row>
    <row r="530" spans="1:9" x14ac:dyDescent="0.25">
      <c r="A530" s="5">
        <v>9954</v>
      </c>
      <c r="B530" s="5" t="s">
        <v>683</v>
      </c>
      <c r="C530" s="5" t="s">
        <v>684</v>
      </c>
      <c r="D530" s="5" t="s">
        <v>29</v>
      </c>
      <c r="E530" s="5" t="s">
        <v>29</v>
      </c>
      <c r="F530" s="5" t="s">
        <v>562</v>
      </c>
      <c r="G530" s="5" t="s">
        <v>16</v>
      </c>
      <c r="H530" s="5">
        <v>458213</v>
      </c>
      <c r="I530" t="s">
        <v>672</v>
      </c>
    </row>
    <row r="531" spans="1:9" x14ac:dyDescent="0.25">
      <c r="A531" s="5">
        <v>9954</v>
      </c>
      <c r="B531" s="5" t="s">
        <v>683</v>
      </c>
      <c r="C531" s="5" t="s">
        <v>684</v>
      </c>
      <c r="D531" s="5" t="s">
        <v>29</v>
      </c>
      <c r="E531" s="5" t="s">
        <v>32</v>
      </c>
      <c r="F531" s="5" t="s">
        <v>562</v>
      </c>
      <c r="G531" s="5" t="s">
        <v>16</v>
      </c>
      <c r="H531" s="5">
        <v>458213</v>
      </c>
      <c r="I531" t="s">
        <v>672</v>
      </c>
    </row>
    <row r="532" spans="1:9" x14ac:dyDescent="0.25">
      <c r="A532" s="5">
        <v>9954</v>
      </c>
      <c r="B532" s="5" t="s">
        <v>683</v>
      </c>
      <c r="C532" s="5" t="s">
        <v>684</v>
      </c>
      <c r="D532" s="5" t="s">
        <v>32</v>
      </c>
      <c r="E532" s="5" t="s">
        <v>29</v>
      </c>
      <c r="F532" s="5" t="s">
        <v>562</v>
      </c>
      <c r="G532" s="5" t="s">
        <v>16</v>
      </c>
      <c r="H532" s="5">
        <v>458213</v>
      </c>
      <c r="I532" t="s">
        <v>672</v>
      </c>
    </row>
    <row r="533" spans="1:9" x14ac:dyDescent="0.25">
      <c r="A533" s="5">
        <v>9955</v>
      </c>
      <c r="B533" s="5" t="s">
        <v>685</v>
      </c>
      <c r="C533" s="5" t="s">
        <v>686</v>
      </c>
      <c r="D533" s="5" t="s">
        <v>29</v>
      </c>
      <c r="E533" s="5" t="s">
        <v>29</v>
      </c>
      <c r="F533" s="5" t="s">
        <v>562</v>
      </c>
      <c r="G533" s="5" t="s">
        <v>16</v>
      </c>
      <c r="H533" s="5">
        <v>458213</v>
      </c>
      <c r="I533" t="s">
        <v>672</v>
      </c>
    </row>
    <row r="534" spans="1:9" x14ac:dyDescent="0.25">
      <c r="A534" s="5">
        <v>9955</v>
      </c>
      <c r="B534" s="5" t="s">
        <v>685</v>
      </c>
      <c r="C534" s="5" t="s">
        <v>686</v>
      </c>
      <c r="D534" s="5" t="s">
        <v>29</v>
      </c>
      <c r="E534" s="5" t="s">
        <v>32</v>
      </c>
      <c r="F534" s="5" t="s">
        <v>562</v>
      </c>
      <c r="G534" s="5" t="s">
        <v>16</v>
      </c>
      <c r="H534" s="5">
        <v>458213</v>
      </c>
      <c r="I534" t="s">
        <v>672</v>
      </c>
    </row>
    <row r="535" spans="1:9" x14ac:dyDescent="0.25">
      <c r="A535" s="5">
        <v>9955</v>
      </c>
      <c r="B535" s="5" t="s">
        <v>685</v>
      </c>
      <c r="C535" s="5" t="s">
        <v>686</v>
      </c>
      <c r="D535" s="5" t="s">
        <v>32</v>
      </c>
      <c r="E535" s="5" t="s">
        <v>29</v>
      </c>
      <c r="F535" s="5" t="s">
        <v>562</v>
      </c>
      <c r="G535" s="5" t="s">
        <v>16</v>
      </c>
      <c r="H535" s="5">
        <v>458213</v>
      </c>
      <c r="I535" t="s">
        <v>672</v>
      </c>
    </row>
    <row r="536" spans="1:9" x14ac:dyDescent="0.25">
      <c r="A536" s="5">
        <v>9956</v>
      </c>
      <c r="B536" s="5" t="s">
        <v>687</v>
      </c>
      <c r="C536" s="5" t="s">
        <v>688</v>
      </c>
      <c r="D536" s="5" t="s">
        <v>29</v>
      </c>
      <c r="E536" s="5" t="s">
        <v>29</v>
      </c>
      <c r="F536" s="5" t="s">
        <v>562</v>
      </c>
      <c r="G536" s="5" t="s">
        <v>16</v>
      </c>
      <c r="H536" s="5">
        <v>458213</v>
      </c>
      <c r="I536" t="s">
        <v>672</v>
      </c>
    </row>
    <row r="537" spans="1:9" x14ac:dyDescent="0.25">
      <c r="A537" s="5">
        <v>9956</v>
      </c>
      <c r="B537" s="5" t="s">
        <v>687</v>
      </c>
      <c r="C537" s="5" t="s">
        <v>688</v>
      </c>
      <c r="D537" s="5" t="s">
        <v>29</v>
      </c>
      <c r="E537" s="5" t="s">
        <v>32</v>
      </c>
      <c r="F537" s="5" t="s">
        <v>562</v>
      </c>
      <c r="G537" s="5" t="s">
        <v>16</v>
      </c>
      <c r="H537" s="5">
        <v>458213</v>
      </c>
      <c r="I537" t="s">
        <v>672</v>
      </c>
    </row>
    <row r="538" spans="1:9" x14ac:dyDescent="0.25">
      <c r="A538" s="5">
        <v>9956</v>
      </c>
      <c r="B538" s="5" t="s">
        <v>687</v>
      </c>
      <c r="C538" s="5" t="s">
        <v>688</v>
      </c>
      <c r="D538" s="5" t="s">
        <v>32</v>
      </c>
      <c r="E538" s="5" t="s">
        <v>29</v>
      </c>
      <c r="F538" s="5" t="s">
        <v>562</v>
      </c>
      <c r="G538" s="5" t="s">
        <v>16</v>
      </c>
      <c r="H538" s="5">
        <v>458213</v>
      </c>
      <c r="I538" t="s">
        <v>672</v>
      </c>
    </row>
    <row r="539" spans="1:9" x14ac:dyDescent="0.25">
      <c r="A539" s="5">
        <v>9958</v>
      </c>
      <c r="B539" t="s">
        <v>698</v>
      </c>
      <c r="C539" t="s">
        <v>699</v>
      </c>
      <c r="D539" t="s">
        <v>29</v>
      </c>
      <c r="E539" t="s">
        <v>29</v>
      </c>
      <c r="G539" t="s">
        <v>16</v>
      </c>
      <c r="H539" s="5">
        <v>458213</v>
      </c>
      <c r="I539" s="10">
        <v>458213</v>
      </c>
    </row>
    <row r="540" spans="1:9" x14ac:dyDescent="0.25">
      <c r="A540" s="5">
        <v>9958</v>
      </c>
      <c r="B540" t="s">
        <v>698</v>
      </c>
      <c r="C540" t="s">
        <v>699</v>
      </c>
      <c r="D540" t="s">
        <v>29</v>
      </c>
      <c r="E540" t="s">
        <v>32</v>
      </c>
      <c r="G540" t="s">
        <v>16</v>
      </c>
      <c r="H540" s="5">
        <v>458213</v>
      </c>
      <c r="I540" s="10">
        <v>458213</v>
      </c>
    </row>
    <row r="541" spans="1:9" x14ac:dyDescent="0.25">
      <c r="A541" s="5">
        <v>9958</v>
      </c>
      <c r="B541" t="s">
        <v>698</v>
      </c>
      <c r="C541" t="s">
        <v>699</v>
      </c>
      <c r="D541" t="s">
        <v>32</v>
      </c>
      <c r="E541" t="s">
        <v>29</v>
      </c>
      <c r="G541" t="s">
        <v>16</v>
      </c>
      <c r="H541" s="5">
        <v>458213</v>
      </c>
      <c r="I541" s="10">
        <v>458213</v>
      </c>
    </row>
    <row r="542" spans="1:9" x14ac:dyDescent="0.25">
      <c r="A542" s="5">
        <v>9959</v>
      </c>
      <c r="B542" s="5" t="s">
        <v>689</v>
      </c>
      <c r="C542" s="5" t="s">
        <v>690</v>
      </c>
      <c r="D542" s="5" t="s">
        <v>29</v>
      </c>
      <c r="E542" s="5" t="s">
        <v>29</v>
      </c>
      <c r="F542" s="5" t="s">
        <v>562</v>
      </c>
      <c r="G542" s="5" t="s">
        <v>16</v>
      </c>
      <c r="H542" s="5">
        <v>458213</v>
      </c>
      <c r="I542" t="s">
        <v>672</v>
      </c>
    </row>
    <row r="543" spans="1:9" x14ac:dyDescent="0.25">
      <c r="A543" s="5">
        <v>9959</v>
      </c>
      <c r="B543" s="5" t="s">
        <v>689</v>
      </c>
      <c r="C543" s="5" t="s">
        <v>690</v>
      </c>
      <c r="D543" s="5" t="s">
        <v>29</v>
      </c>
      <c r="E543" s="5" t="s">
        <v>32</v>
      </c>
      <c r="F543" s="5" t="s">
        <v>562</v>
      </c>
      <c r="G543" s="5" t="s">
        <v>16</v>
      </c>
      <c r="H543" s="5">
        <v>458213</v>
      </c>
      <c r="I543" t="s">
        <v>672</v>
      </c>
    </row>
    <row r="544" spans="1:9" x14ac:dyDescent="0.25">
      <c r="A544" s="5">
        <v>9959</v>
      </c>
      <c r="B544" s="5" t="s">
        <v>689</v>
      </c>
      <c r="C544" s="5" t="s">
        <v>690</v>
      </c>
      <c r="D544" s="5" t="s">
        <v>32</v>
      </c>
      <c r="E544" s="5" t="s">
        <v>29</v>
      </c>
      <c r="F544" s="5" t="s">
        <v>562</v>
      </c>
      <c r="G544" s="5" t="s">
        <v>16</v>
      </c>
      <c r="H544" s="5">
        <v>458213</v>
      </c>
      <c r="I544" t="s">
        <v>672</v>
      </c>
    </row>
    <row r="545" spans="1:9" x14ac:dyDescent="0.25">
      <c r="A545" s="5" t="s">
        <v>17</v>
      </c>
      <c r="B545" s="5" t="s">
        <v>691</v>
      </c>
      <c r="C545" s="5" t="s">
        <v>692</v>
      </c>
      <c r="D545" s="5" t="s">
        <v>29</v>
      </c>
      <c r="E545" s="5" t="s">
        <v>29</v>
      </c>
      <c r="F545" s="5" t="s">
        <v>562</v>
      </c>
      <c r="G545" s="5" t="s">
        <v>16</v>
      </c>
      <c r="H545" s="5">
        <v>458213</v>
      </c>
      <c r="I545" t="s">
        <v>672</v>
      </c>
    </row>
    <row r="546" spans="1:9" x14ac:dyDescent="0.25">
      <c r="A546" s="5" t="s">
        <v>17</v>
      </c>
      <c r="B546" s="5" t="s">
        <v>691</v>
      </c>
      <c r="C546" s="5" t="s">
        <v>692</v>
      </c>
      <c r="D546" s="5" t="s">
        <v>29</v>
      </c>
      <c r="E546" s="5" t="s">
        <v>564</v>
      </c>
      <c r="F546" s="5" t="s">
        <v>562</v>
      </c>
      <c r="G546" s="5" t="s">
        <v>16</v>
      </c>
      <c r="H546" s="5">
        <v>458213</v>
      </c>
      <c r="I546" t="s">
        <v>672</v>
      </c>
    </row>
    <row r="547" spans="1:9" x14ac:dyDescent="0.25">
      <c r="A547" s="5" t="s">
        <v>17</v>
      </c>
      <c r="B547" s="5" t="s">
        <v>691</v>
      </c>
      <c r="C547" s="5" t="s">
        <v>692</v>
      </c>
      <c r="D547" s="5" t="s">
        <v>564</v>
      </c>
      <c r="E547" s="5" t="s">
        <v>29</v>
      </c>
      <c r="F547" s="5" t="s">
        <v>562</v>
      </c>
      <c r="G547" s="5" t="s">
        <v>16</v>
      </c>
      <c r="H547" s="5">
        <v>458213</v>
      </c>
      <c r="I547" t="s">
        <v>672</v>
      </c>
    </row>
    <row r="548" spans="1:9" x14ac:dyDescent="0.25">
      <c r="A548" s="5" t="s">
        <v>18</v>
      </c>
      <c r="B548" s="5" t="s">
        <v>691</v>
      </c>
      <c r="C548" s="5" t="s">
        <v>692</v>
      </c>
      <c r="D548" s="5" t="s">
        <v>29</v>
      </c>
      <c r="E548" s="5" t="s">
        <v>29</v>
      </c>
      <c r="F548" s="5" t="s">
        <v>562</v>
      </c>
      <c r="G548" s="5" t="s">
        <v>16</v>
      </c>
      <c r="H548" s="5">
        <v>458213</v>
      </c>
      <c r="I548" t="s">
        <v>672</v>
      </c>
    </row>
    <row r="549" spans="1:9" x14ac:dyDescent="0.25">
      <c r="A549" s="5" t="s">
        <v>18</v>
      </c>
      <c r="B549" s="5" t="s">
        <v>691</v>
      </c>
      <c r="C549" s="5" t="s">
        <v>692</v>
      </c>
      <c r="D549" s="5" t="s">
        <v>29</v>
      </c>
      <c r="E549" s="5" t="s">
        <v>564</v>
      </c>
      <c r="F549" s="5" t="s">
        <v>562</v>
      </c>
      <c r="G549" s="5" t="s">
        <v>16</v>
      </c>
      <c r="H549" s="5">
        <v>458213</v>
      </c>
      <c r="I549" t="s">
        <v>672</v>
      </c>
    </row>
    <row r="550" spans="1:9" x14ac:dyDescent="0.25">
      <c r="A550" s="5" t="s">
        <v>18</v>
      </c>
      <c r="B550" s="5" t="s">
        <v>691</v>
      </c>
      <c r="C550" s="5" t="s">
        <v>692</v>
      </c>
      <c r="D550" s="5" t="s">
        <v>564</v>
      </c>
      <c r="E550" s="5" t="s">
        <v>29</v>
      </c>
      <c r="F550" s="5" t="s">
        <v>562</v>
      </c>
      <c r="G550" s="5" t="s">
        <v>16</v>
      </c>
      <c r="H550" s="5">
        <v>458213</v>
      </c>
      <c r="I550" t="s">
        <v>672</v>
      </c>
    </row>
    <row r="551" spans="1:9" x14ac:dyDescent="0.25">
      <c r="H551" s="6">
        <v>77100</v>
      </c>
      <c r="I551" t="s">
        <v>31</v>
      </c>
    </row>
  </sheetData>
  <autoFilter ref="A1:I533" xr:uid="{00000000-0009-0000-0000-000002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572E7E61EF2545B7D49644D54D7037" ma:contentTypeVersion="148" ma:contentTypeDescription="Crée un document." ma:contentTypeScope="" ma:versionID="569ab25fd8220e0d389f4a1529df53a7">
  <xsd:schema xmlns:xsd="http://www.w3.org/2001/XMLSchema" xmlns:xs="http://www.w3.org/2001/XMLSchema" xmlns:p="http://schemas.microsoft.com/office/2006/metadata/properties" xmlns:ns1="http://schemas.microsoft.com/sharepoint/v3" xmlns:ns2="19cb4b7b-69f9-41df-8d82-318607a1ea78" xmlns:ns3="36b22160-5460-48e0-8733-998f8e39f899" xmlns:ns4="eca5186d-b675-4f39-b300-39828f004940" targetNamespace="http://schemas.microsoft.com/office/2006/metadata/properties" ma:root="true" ma:fieldsID="1e5d72d0ba0261c2649a7f512a6914b9" ns1:_="" ns2:_="" ns3:_="" ns4:_="">
    <xsd:import namespace="http://schemas.microsoft.com/sharepoint/v3"/>
    <xsd:import namespace="19cb4b7b-69f9-41df-8d82-318607a1ea78"/>
    <xsd:import namespace="36b22160-5460-48e0-8733-998f8e39f899"/>
    <xsd:import namespace="eca5186d-b675-4f39-b300-39828f004940"/>
    <xsd:element name="properties">
      <xsd:complexType>
        <xsd:sequence>
          <xsd:element name="documentManagement">
            <xsd:complexType>
              <xsd:all>
                <xsd:element ref="ns2:_dlc_DocId" minOccurs="0"/>
                <xsd:element ref="ns2:_dlc_DocIdUrl" minOccurs="0"/>
                <xsd:element ref="ns2:_dlc_DocIdPersistId" minOccurs="0"/>
                <xsd:element ref="ns1:PublishingExpirationDate" minOccurs="0"/>
                <xsd:element ref="ns1:PublishingStartDate" minOccurs="0"/>
                <xsd:element ref="ns2:SharedWithUsers" minOccurs="0"/>
                <xsd:element ref="ns2:SharedWithDetails" minOccurs="0"/>
                <xsd:element ref="ns1:_dlc_Exempt"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ExpirationDate" ma:index="11" nillable="true" ma:displayName="Date de fin de planification" ma:description="La colonne de site Date de fin de planification est créée par la fonctionnalité de publication. Elle permet de spécifier les date et heure auxquelles cette page n'apparaîtra plus aux visiteurs du site." ma:hidden="true" ma:internalName="PublishingExpirationDate">
      <xsd:simpleType>
        <xsd:restriction base="dms:Unknown"/>
      </xsd:simpleType>
    </xsd:element>
    <xsd:element name="PublishingStartDate" ma:index="12" nillable="true" ma:displayName="Date de début de planification" ma:description="La colonne de site Date de début de planification est créée par la fonctionnalité de publication. Elle permet de spécifier les date et heure auxquelles cette page apparaîtra la première fois aux visiteurs du site." ma:hidden="true" ma:internalName="PublishingStartDate">
      <xsd:simpleType>
        <xsd:restriction base="dms:Unknown"/>
      </xsd:simpleType>
    </xsd:element>
    <xsd:element name="_dlc_Exempt" ma:index="15" nillable="true" ma:displayName="Exempt de la stratégie"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9cb4b7b-69f9-41df-8d82-318607a1ea78" elementFormDefault="qualified">
    <xsd:import namespace="http://schemas.microsoft.com/office/2006/documentManagement/types"/>
    <xsd:import namespace="http://schemas.microsoft.com/office/infopath/2007/PartnerControls"/>
    <xsd:element name="_dlc_DocId" ma:index="4" nillable="true" ma:displayName="Valeur d’ID de document" ma:description="Valeur de l’ID de document affecté à cet élément." ma:indexed="true" ma:internalName="_dlc_DocId" ma:readOnly="true">
      <xsd:simpleType>
        <xsd:restriction base="dms:Text"/>
      </xsd:simpleType>
    </xsd:element>
    <xsd:element name="_dlc_DocIdUrl" ma:index="5"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Conserver l’ID" ma:description="Conserver l’ID lors de l’ajout."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b22160-5460-48e0-8733-998f8e39f899"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Location" ma:index="25" nillable="true" ma:displayName="Location" ma:internalName="MediaServiceLocation" ma:readOnly="true">
      <xsd:simpleType>
        <xsd:restriction base="dms:Text"/>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Balises d’images" ma:readOnly="false" ma:fieldId="{5cf76f15-5ced-4ddc-b409-7134ff3c332f}" ma:taxonomyMulti="true" ma:sspId="7d917edb-78ea-4d51-87eb-02ff99d0bb7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ca5186d-b675-4f39-b300-39828f004940" elementFormDefault="qualified">
    <xsd:import namespace="http://schemas.microsoft.com/office/2006/documentManagement/types"/>
    <xsd:import namespace="http://schemas.microsoft.com/office/infopath/2007/PartnerControls"/>
    <xsd:element name="TaxCatchAll" ma:index="29" nillable="true" ma:displayName="Taxonomy Catch All Column" ma:hidden="true" ma:list="{6012a8b8-f35e-4dc9-ad78-2a89c564ef3a}" ma:internalName="TaxCatchAll" ma:showField="CatchAllData" ma:web="19cb4b7b-69f9-41df-8d82-318607a1ea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Type de contenu"/>
        <xsd:element ref="dc:title" minOccurs="0" maxOccurs="1" ma:index="3"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19cb4b7b-69f9-41df-8d82-318607a1ea78">ARU5J6E2ZCEE-560279438-2896657</_dlc_DocId>
    <_dlc_DocIdUrl xmlns="19cb4b7b-69f9-41df-8d82-318607a1ea78">
      <Url>https://bpolb.sharepoint.com/sites/ssgpiinterne/_layouts/15/DocIdRedir.aspx?ID=ARU5J6E2ZCEE-560279438-2896657</Url>
      <Description>ARU5J6E2ZCEE-560279438-2896657</Description>
    </_dlc_DocIdUrl>
    <PublishingExpirationDate xmlns="http://schemas.microsoft.com/sharepoint/v3" xsi:nil="true"/>
    <PublishingStartDate xmlns="http://schemas.microsoft.com/sharepoint/v3" xsi:nil="true"/>
    <lcf76f155ced4ddcb4097134ff3c332f xmlns="36b22160-5460-48e0-8733-998f8e39f899">
      <Terms xmlns="http://schemas.microsoft.com/office/infopath/2007/PartnerControls"/>
    </lcf76f155ced4ddcb4097134ff3c332f>
    <TaxCatchAll xmlns="eca5186d-b675-4f39-b300-39828f00494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p:Policy xmlns:p="office.server.policy" id="" local="true">
  <p:Name>Document</p:Name>
  <p:Description/>
  <p:Statement/>
  <p:PolicyItems>
    <p:PolicyItem featureId="Microsoft.Office.RecordsManagement.PolicyFeatures.PolicyAudit" staticId="0x010100C2572E7E61EF2545B7D49644D54D7037|-1796855214" UniqueId="a3173ae4-0e2d-4547-b45e-171791132e8d">
      <p:Name>Audit</p:Name>
      <p:Description>Audit des actions des utilisateurs sur les documents et les éléments de liste dans le journal d'audit.</p:Description>
      <p:CustomData>
        <Audit>
          <MoveCopy/>
          <DeleteRestore/>
        </Audit>
      </p:CustomData>
    </p:PolicyItem>
  </p:PolicyItems>
</p:Policy>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12167E3-337E-49E8-8587-9C5332A279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9cb4b7b-69f9-41df-8d82-318607a1ea78"/>
    <ds:schemaRef ds:uri="36b22160-5460-48e0-8733-998f8e39f899"/>
    <ds:schemaRef ds:uri="eca5186d-b675-4f39-b300-39828f0049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4DA153-457B-45C7-9068-24E291368BF1}">
  <ds:schemaRefs>
    <ds:schemaRef ds:uri="http://schemas.microsoft.com/office/infopath/2007/PartnerControls"/>
    <ds:schemaRef ds:uri="http://schemas.microsoft.com/sharepoint/v3"/>
    <ds:schemaRef ds:uri="http://purl.org/dc/terms/"/>
    <ds:schemaRef ds:uri="http://schemas.microsoft.com/office/2006/documentManagement/types"/>
    <ds:schemaRef ds:uri="http://purl.org/dc/dcmitype/"/>
    <ds:schemaRef ds:uri="19cb4b7b-69f9-41df-8d82-318607a1ea78"/>
    <ds:schemaRef ds:uri="http://purl.org/dc/elements/1.1/"/>
    <ds:schemaRef ds:uri="http://schemas.microsoft.com/office/2006/metadata/properties"/>
    <ds:schemaRef ds:uri="36b22160-5460-48e0-8733-998f8e39f899"/>
    <ds:schemaRef ds:uri="http://schemas.openxmlformats.org/package/2006/metadata/core-properties"/>
    <ds:schemaRef ds:uri="eca5186d-b675-4f39-b300-39828f004940"/>
    <ds:schemaRef ds:uri="http://www.w3.org/XML/1998/namespace"/>
  </ds:schemaRefs>
</ds:datastoreItem>
</file>

<file path=customXml/itemProps3.xml><?xml version="1.0" encoding="utf-8"?>
<ds:datastoreItem xmlns:ds="http://schemas.openxmlformats.org/officeDocument/2006/customXml" ds:itemID="{A4A57378-C890-4303-A3FE-30B5CF92EAB7}">
  <ds:schemaRefs>
    <ds:schemaRef ds:uri="http://schemas.microsoft.com/sharepoint/v3/contenttype/forms"/>
  </ds:schemaRefs>
</ds:datastoreItem>
</file>

<file path=customXml/itemProps4.xml><?xml version="1.0" encoding="utf-8"?>
<ds:datastoreItem xmlns:ds="http://schemas.openxmlformats.org/officeDocument/2006/customXml" ds:itemID="{1074E7A4-17FD-4520-A3BD-D9D29B2528B3}">
  <ds:schemaRefs>
    <ds:schemaRef ds:uri="office.server.policy"/>
  </ds:schemaRefs>
</ds:datastoreItem>
</file>

<file path=customXml/itemProps5.xml><?xml version="1.0" encoding="utf-8"?>
<ds:datastoreItem xmlns:ds="http://schemas.openxmlformats.org/officeDocument/2006/customXml" ds:itemID="{5F542055-9403-4536-9CAF-ACA39024002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Feuil1</vt:lpstr>
      <vt:lpstr>PCO2</vt:lpstr>
      <vt:lpstr>Liste Codes Salariaux</vt:lpstr>
      <vt:lpstr>Feuil1!Impression_des_titres</vt:lpstr>
      <vt:lpstr>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Courtecuisse Fabien (SSGPI)</dc:creator>
  <cp:lastModifiedBy>Courtecuisse Fabien (SSGPI)</cp:lastModifiedBy>
  <cp:lastPrinted>2021-12-01T14:05:33Z</cp:lastPrinted>
  <dcterms:created xsi:type="dcterms:W3CDTF">2021-11-30T09:10:34Z</dcterms:created>
  <dcterms:modified xsi:type="dcterms:W3CDTF">2025-03-06T10:05:09Z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0x010100C2572E7E61EF2545B7D49644D54D7037</vt:lpwstr>
  </property>
  <property fmtid="{D5CDD505-2E9C-101B-9397-08002B2CF9AE}" pid="3" name="_dlc_DocIdItemGuid">
    <vt:lpwstr>b6221000-90a0-4dcf-84ac-b75c3ac52cc2</vt:lpwstr>
  </property>
  <property fmtid="{D5CDD505-2E9C-101B-9397-08002B2CF9AE}" pid="4" name="MediaServiceImageTags">
    <vt:lpwstr/>
  </property>
</Properties>
</file>